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UMA OFFER" sheetId="1" r:id="rId1"/>
  </sheets>
  <definedNames>
    <definedName name="_xlnm._FilterDatabase" localSheetId="0" hidden="1">'PUMA OFFER'!$A$1:$CG$282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" i="1" l="1"/>
  <c r="E136" i="1" s="1"/>
  <c r="D63" i="1"/>
  <c r="E63" i="1" s="1"/>
  <c r="D32" i="1"/>
  <c r="E32" i="1" s="1"/>
  <c r="D36" i="1"/>
  <c r="E36" i="1" s="1"/>
  <c r="D257" i="1"/>
  <c r="E257" i="1" s="1"/>
  <c r="D121" i="1"/>
  <c r="E121" i="1" s="1"/>
  <c r="D213" i="1"/>
  <c r="E213" i="1" s="1"/>
  <c r="D190" i="1"/>
  <c r="E190" i="1" s="1"/>
  <c r="D12" i="1"/>
  <c r="E12" i="1" s="1"/>
  <c r="D256" i="1"/>
  <c r="E256" i="1" s="1"/>
  <c r="D180" i="1"/>
  <c r="E180" i="1" s="1"/>
  <c r="D107" i="1"/>
  <c r="E107" i="1" s="1"/>
  <c r="D163" i="1"/>
  <c r="E163" i="1" s="1"/>
  <c r="D164" i="1"/>
  <c r="E164" i="1" s="1"/>
  <c r="D165" i="1"/>
  <c r="E165" i="1" s="1"/>
  <c r="D77" i="1"/>
  <c r="E77" i="1" s="1"/>
  <c r="D69" i="1"/>
  <c r="E69" i="1" s="1"/>
  <c r="D233" i="1"/>
  <c r="E233" i="1" s="1"/>
  <c r="D100" i="1"/>
  <c r="E100" i="1" s="1"/>
  <c r="D166" i="1"/>
  <c r="E166" i="1" s="1"/>
  <c r="D34" i="1"/>
  <c r="E34" i="1" s="1"/>
  <c r="D17" i="1"/>
  <c r="E17" i="1" s="1"/>
  <c r="D5" i="1"/>
  <c r="E5" i="1" s="1"/>
  <c r="D11" i="1"/>
  <c r="E11" i="1" s="1"/>
  <c r="D9" i="1"/>
  <c r="E9" i="1" s="1"/>
  <c r="D35" i="1"/>
  <c r="E35" i="1" s="1"/>
  <c r="D151" i="1"/>
  <c r="E151" i="1" s="1"/>
  <c r="D234" i="1"/>
  <c r="E234" i="1" s="1"/>
  <c r="D195" i="1"/>
  <c r="E195" i="1" s="1"/>
  <c r="D70" i="1"/>
  <c r="E70" i="1" s="1"/>
  <c r="D167" i="1"/>
  <c r="E167" i="1" s="1"/>
  <c r="D138" i="1"/>
  <c r="E138" i="1" s="1"/>
  <c r="D108" i="1"/>
  <c r="E108" i="1" s="1"/>
  <c r="D181" i="1"/>
  <c r="E181" i="1" s="1"/>
  <c r="D109" i="1"/>
  <c r="E109" i="1" s="1"/>
  <c r="D235" i="1"/>
  <c r="E235" i="1" s="1"/>
  <c r="D78" i="1"/>
  <c r="E78" i="1" s="1"/>
  <c r="D236" i="1"/>
  <c r="E236" i="1" s="1"/>
  <c r="D40" i="1"/>
  <c r="E40" i="1" s="1"/>
  <c r="D110" i="1"/>
  <c r="E110" i="1" s="1"/>
  <c r="D182" i="1"/>
  <c r="E182" i="1" s="1"/>
  <c r="D196" i="1"/>
  <c r="E196" i="1" s="1"/>
  <c r="D197" i="1"/>
  <c r="E197" i="1" s="1"/>
  <c r="D183" i="1"/>
  <c r="E183" i="1" s="1"/>
  <c r="D237" i="1"/>
  <c r="E237" i="1" s="1"/>
  <c r="D212" i="1"/>
  <c r="E212" i="1" s="1"/>
  <c r="D198" i="1"/>
  <c r="E198" i="1" s="1"/>
  <c r="D184" i="1"/>
  <c r="E184" i="1" s="1"/>
  <c r="D120" i="1"/>
  <c r="E120" i="1" s="1"/>
  <c r="D238" i="1"/>
  <c r="E238" i="1" s="1"/>
  <c r="D239" i="1"/>
  <c r="E239" i="1" s="1"/>
  <c r="D139" i="1"/>
  <c r="E139" i="1" s="1"/>
  <c r="D152" i="1"/>
  <c r="E152" i="1" s="1"/>
  <c r="D56" i="1"/>
  <c r="E56" i="1" s="1"/>
  <c r="D41" i="1"/>
  <c r="E41" i="1" s="1"/>
  <c r="D18" i="1"/>
  <c r="E18" i="1" s="1"/>
  <c r="D79" i="1"/>
  <c r="E79" i="1" s="1"/>
  <c r="D258" i="1"/>
  <c r="E258" i="1" s="1"/>
  <c r="D106" i="1"/>
  <c r="E106" i="1" s="1"/>
  <c r="D65" i="1"/>
  <c r="E65" i="1" s="1"/>
  <c r="D66" i="1"/>
  <c r="E66" i="1" s="1"/>
  <c r="D80" i="1"/>
  <c r="E80" i="1" s="1"/>
  <c r="D240" i="1"/>
  <c r="E240" i="1" s="1"/>
  <c r="D22" i="1"/>
  <c r="E22" i="1" s="1"/>
  <c r="D31" i="1"/>
  <c r="E31" i="1" s="1"/>
  <c r="D259" i="1"/>
  <c r="E259" i="1" s="1"/>
  <c r="D71" i="1"/>
  <c r="E71" i="1" s="1"/>
  <c r="D87" i="1"/>
  <c r="E87" i="1" s="1"/>
  <c r="D140" i="1"/>
  <c r="E140" i="1" s="1"/>
  <c r="D26" i="1"/>
  <c r="E26" i="1" s="1"/>
  <c r="D14" i="1"/>
  <c r="E14" i="1" s="1"/>
  <c r="D30" i="1"/>
  <c r="E30" i="1" s="1"/>
  <c r="D260" i="1"/>
  <c r="E260" i="1" s="1"/>
  <c r="D21" i="1"/>
  <c r="E21" i="1" s="1"/>
  <c r="D199" i="1"/>
  <c r="E199" i="1" s="1"/>
  <c r="D72" i="1"/>
  <c r="E72" i="1" s="1"/>
  <c r="D49" i="1"/>
  <c r="E49" i="1" s="1"/>
  <c r="D37" i="1"/>
  <c r="E37" i="1" s="1"/>
  <c r="D214" i="1"/>
  <c r="E214" i="1" s="1"/>
  <c r="D211" i="1"/>
  <c r="E211" i="1" s="1"/>
  <c r="D46" i="1"/>
  <c r="E46" i="1" s="1"/>
  <c r="D215" i="1"/>
  <c r="E215" i="1" s="1"/>
  <c r="D168" i="1"/>
  <c r="E168" i="1" s="1"/>
  <c r="D241" i="1"/>
  <c r="E241" i="1" s="1"/>
  <c r="D61" i="1"/>
  <c r="E61" i="1" s="1"/>
  <c r="D185" i="1"/>
  <c r="E185" i="1" s="1"/>
  <c r="D153" i="1"/>
  <c r="E153" i="1" s="1"/>
  <c r="D55" i="1"/>
  <c r="E55" i="1" s="1"/>
  <c r="D194" i="1"/>
  <c r="E194" i="1" s="1"/>
  <c r="D98" i="1"/>
  <c r="E98" i="1" s="1"/>
  <c r="D50" i="1"/>
  <c r="E50" i="1" s="1"/>
  <c r="D43" i="1"/>
  <c r="E43" i="1" s="1"/>
  <c r="D42" i="1"/>
  <c r="E42" i="1" s="1"/>
  <c r="D47" i="1"/>
  <c r="E47" i="1" s="1"/>
  <c r="D28" i="1"/>
  <c r="E28" i="1" s="1"/>
  <c r="D64" i="1"/>
  <c r="E64" i="1" s="1"/>
  <c r="D128" i="1"/>
  <c r="E128" i="1" s="1"/>
  <c r="D261" i="1"/>
  <c r="E261" i="1" s="1"/>
  <c r="D186" i="1"/>
  <c r="E186" i="1" s="1"/>
  <c r="D262" i="1"/>
  <c r="E262" i="1" s="1"/>
  <c r="D141" i="1"/>
  <c r="E141" i="1" s="1"/>
  <c r="D187" i="1"/>
  <c r="E187" i="1" s="1"/>
  <c r="D88" i="1"/>
  <c r="E88" i="1" s="1"/>
  <c r="D62" i="1"/>
  <c r="E62" i="1" s="1"/>
  <c r="D57" i="1"/>
  <c r="E57" i="1" s="1"/>
  <c r="D242" i="1"/>
  <c r="E242" i="1" s="1"/>
  <c r="D216" i="1"/>
  <c r="E216" i="1" s="1"/>
  <c r="D263" i="1"/>
  <c r="E263" i="1" s="1"/>
  <c r="D264" i="1"/>
  <c r="E264" i="1" s="1"/>
  <c r="D243" i="1"/>
  <c r="E243" i="1" s="1"/>
  <c r="D217" i="1"/>
  <c r="E217" i="1" s="1"/>
  <c r="D218" i="1"/>
  <c r="E218" i="1" s="1"/>
  <c r="D219" i="1"/>
  <c r="E219" i="1" s="1"/>
  <c r="D244" i="1"/>
  <c r="E244" i="1" s="1"/>
  <c r="D265" i="1"/>
  <c r="E265" i="1" s="1"/>
  <c r="D129" i="1"/>
  <c r="E129" i="1" s="1"/>
  <c r="D266" i="1"/>
  <c r="E266" i="1" s="1"/>
  <c r="D245" i="1"/>
  <c r="E245" i="1" s="1"/>
  <c r="D68" i="1"/>
  <c r="E68" i="1" s="1"/>
  <c r="D89" i="1"/>
  <c r="E89" i="1" s="1"/>
  <c r="D99" i="1"/>
  <c r="E99" i="1" s="1"/>
  <c r="D58" i="1"/>
  <c r="E58" i="1" s="1"/>
  <c r="D67" i="1"/>
  <c r="E67" i="1" s="1"/>
  <c r="D90" i="1"/>
  <c r="E90" i="1" s="1"/>
  <c r="D73" i="1"/>
  <c r="E73" i="1" s="1"/>
  <c r="D38" i="1"/>
  <c r="E38" i="1" s="1"/>
  <c r="D51" i="1"/>
  <c r="E51" i="1" s="1"/>
  <c r="D142" i="1"/>
  <c r="E142" i="1" s="1"/>
  <c r="D188" i="1"/>
  <c r="E188" i="1" s="1"/>
  <c r="D81" i="1"/>
  <c r="E81" i="1" s="1"/>
  <c r="D143" i="1"/>
  <c r="E143" i="1" s="1"/>
  <c r="D130" i="1"/>
  <c r="E130" i="1" s="1"/>
  <c r="D48" i="1"/>
  <c r="E48" i="1" s="1"/>
  <c r="D169" i="1"/>
  <c r="E169" i="1" s="1"/>
  <c r="D144" i="1"/>
  <c r="E144" i="1" s="1"/>
  <c r="D267" i="1"/>
  <c r="E267" i="1" s="1"/>
  <c r="D145" i="1"/>
  <c r="E145" i="1" s="1"/>
  <c r="D122" i="1"/>
  <c r="E122" i="1" s="1"/>
  <c r="D44" i="1"/>
  <c r="E44" i="1" s="1"/>
  <c r="D146" i="1"/>
  <c r="E146" i="1" s="1"/>
  <c r="D246" i="1"/>
  <c r="E246" i="1" s="1"/>
  <c r="D189" i="1"/>
  <c r="E189" i="1" s="1"/>
  <c r="D91" i="1"/>
  <c r="E91" i="1" s="1"/>
  <c r="D154" i="1"/>
  <c r="E154" i="1" s="1"/>
  <c r="D82" i="1"/>
  <c r="E82" i="1" s="1"/>
  <c r="D247" i="1"/>
  <c r="E247" i="1" s="1"/>
  <c r="D248" i="1"/>
  <c r="E248" i="1" s="1"/>
  <c r="D249" i="1"/>
  <c r="E249" i="1" s="1"/>
  <c r="D220" i="1"/>
  <c r="E220" i="1" s="1"/>
  <c r="D131" i="1"/>
  <c r="E131" i="1" s="1"/>
  <c r="D221" i="1"/>
  <c r="E221" i="1" s="1"/>
  <c r="D155" i="1"/>
  <c r="E155" i="1" s="1"/>
  <c r="D170" i="1"/>
  <c r="E170" i="1" s="1"/>
  <c r="D39" i="1"/>
  <c r="E39" i="1" s="1"/>
  <c r="D222" i="1"/>
  <c r="E222" i="1" s="1"/>
  <c r="D250" i="1"/>
  <c r="E250" i="1" s="1"/>
  <c r="D268" i="1"/>
  <c r="E268" i="1" s="1"/>
  <c r="D29" i="1"/>
  <c r="E29" i="1" s="1"/>
  <c r="D223" i="1"/>
  <c r="E223" i="1" s="1"/>
  <c r="D111" i="1"/>
  <c r="E111" i="1" s="1"/>
  <c r="D132" i="1"/>
  <c r="E132" i="1" s="1"/>
  <c r="D74" i="1"/>
  <c r="E74" i="1" s="1"/>
  <c r="D92" i="1"/>
  <c r="E92" i="1" s="1"/>
  <c r="D103" i="1"/>
  <c r="E103" i="1" s="1"/>
  <c r="D101" i="1"/>
  <c r="E101" i="1" s="1"/>
  <c r="D93" i="1"/>
  <c r="E93" i="1" s="1"/>
  <c r="D75" i="1"/>
  <c r="E75" i="1" s="1"/>
  <c r="D269" i="1"/>
  <c r="E269" i="1" s="1"/>
  <c r="D171" i="1"/>
  <c r="E171" i="1" s="1"/>
  <c r="D200" i="1"/>
  <c r="E200" i="1" s="1"/>
  <c r="D270" i="1"/>
  <c r="E270" i="1" s="1"/>
  <c r="D83" i="1"/>
  <c r="E83" i="1" s="1"/>
  <c r="D84" i="1"/>
  <c r="E84" i="1" s="1"/>
  <c r="D94" i="1"/>
  <c r="E94" i="1" s="1"/>
  <c r="D112" i="1"/>
  <c r="E112" i="1" s="1"/>
  <c r="D156" i="1"/>
  <c r="E156" i="1" s="1"/>
  <c r="D201" i="1"/>
  <c r="E201" i="1" s="1"/>
  <c r="D202" i="1"/>
  <c r="E202" i="1" s="1"/>
  <c r="D172" i="1"/>
  <c r="E172" i="1" s="1"/>
  <c r="D59" i="1"/>
  <c r="E59" i="1" s="1"/>
  <c r="D60" i="1"/>
  <c r="E60" i="1" s="1"/>
  <c r="D95" i="1"/>
  <c r="E95" i="1" s="1"/>
  <c r="D191" i="1"/>
  <c r="E191" i="1" s="1"/>
  <c r="D96" i="1"/>
  <c r="E96" i="1" s="1"/>
  <c r="D157" i="1"/>
  <c r="E157" i="1" s="1"/>
  <c r="D102" i="1"/>
  <c r="E102" i="1" s="1"/>
  <c r="D104" i="1"/>
  <c r="E104" i="1" s="1"/>
  <c r="D173" i="1"/>
  <c r="E173" i="1" s="1"/>
  <c r="D147" i="1"/>
  <c r="E147" i="1" s="1"/>
  <c r="D133" i="1"/>
  <c r="E133" i="1" s="1"/>
  <c r="D105" i="1"/>
  <c r="E105" i="1" s="1"/>
  <c r="D203" i="1"/>
  <c r="E203" i="1" s="1"/>
  <c r="D204" i="1"/>
  <c r="E204" i="1" s="1"/>
  <c r="D205" i="1"/>
  <c r="E205" i="1" s="1"/>
  <c r="D206" i="1"/>
  <c r="E206" i="1" s="1"/>
  <c r="D207" i="1"/>
  <c r="E207" i="1" s="1"/>
  <c r="D208" i="1"/>
  <c r="E208" i="1" s="1"/>
  <c r="D113" i="1"/>
  <c r="E113" i="1" s="1"/>
  <c r="D97" i="1"/>
  <c r="E97" i="1" s="1"/>
  <c r="D251" i="1"/>
  <c r="E251" i="1" s="1"/>
  <c r="D252" i="1"/>
  <c r="E252" i="1" s="1"/>
  <c r="D114" i="1"/>
  <c r="E114" i="1" s="1"/>
  <c r="D124" i="1"/>
  <c r="E124" i="1" s="1"/>
  <c r="D52" i="1"/>
  <c r="E52" i="1" s="1"/>
  <c r="D53" i="1"/>
  <c r="E53" i="1" s="1"/>
  <c r="D54" i="1"/>
  <c r="E54" i="1" s="1"/>
  <c r="D271" i="1"/>
  <c r="E271" i="1" s="1"/>
  <c r="D174" i="1"/>
  <c r="E174" i="1" s="1"/>
  <c r="D175" i="1"/>
  <c r="E175" i="1" s="1"/>
  <c r="D148" i="1"/>
  <c r="E148" i="1" s="1"/>
  <c r="D33" i="1"/>
  <c r="E33" i="1" s="1"/>
  <c r="D23" i="1"/>
  <c r="E23" i="1" s="1"/>
  <c r="D8" i="1"/>
  <c r="E8" i="1" s="1"/>
  <c r="D224" i="1"/>
  <c r="E224" i="1" s="1"/>
  <c r="D273" i="1"/>
  <c r="E273" i="1" s="1"/>
  <c r="D76" i="1"/>
  <c r="E76" i="1" s="1"/>
  <c r="D125" i="1"/>
  <c r="E125" i="1" s="1"/>
  <c r="D135" i="1"/>
  <c r="E135" i="1" s="1"/>
  <c r="D253" i="1"/>
  <c r="E253" i="1" s="1"/>
  <c r="D254" i="1"/>
  <c r="E254" i="1" s="1"/>
  <c r="D274" i="1"/>
  <c r="E274" i="1" s="1"/>
  <c r="D150" i="1"/>
  <c r="E150" i="1" s="1"/>
  <c r="D115" i="1"/>
  <c r="E115" i="1" s="1"/>
  <c r="D226" i="1"/>
  <c r="E226" i="1" s="1"/>
  <c r="D176" i="1"/>
  <c r="E176" i="1" s="1"/>
  <c r="D209" i="1"/>
  <c r="E209" i="1" s="1"/>
  <c r="D19" i="1"/>
  <c r="E19" i="1" s="1"/>
  <c r="D15" i="1"/>
  <c r="E15" i="1" s="1"/>
  <c r="D16" i="1"/>
  <c r="E16" i="1" s="1"/>
  <c r="D13" i="1"/>
  <c r="E13" i="1" s="1"/>
  <c r="D275" i="1"/>
  <c r="E275" i="1" s="1"/>
  <c r="D24" i="1"/>
  <c r="E24" i="1" s="1"/>
  <c r="D210" i="1"/>
  <c r="E210" i="1" s="1"/>
  <c r="D158" i="1"/>
  <c r="E158" i="1" s="1"/>
  <c r="D192" i="1"/>
  <c r="E192" i="1" s="1"/>
  <c r="D85" i="1"/>
  <c r="E85" i="1" s="1"/>
  <c r="D276" i="1"/>
  <c r="E276" i="1" s="1"/>
  <c r="D255" i="1"/>
  <c r="E255" i="1" s="1"/>
  <c r="D277" i="1"/>
  <c r="E277" i="1" s="1"/>
  <c r="D159" i="1"/>
  <c r="E159" i="1" s="1"/>
  <c r="D4" i="1"/>
  <c r="E4" i="1" s="1"/>
  <c r="D117" i="1"/>
  <c r="E117" i="1" s="1"/>
  <c r="D27" i="1"/>
  <c r="E27" i="1" s="1"/>
  <c r="D160" i="1"/>
  <c r="E160" i="1" s="1"/>
  <c r="D278" i="1"/>
  <c r="E278" i="1" s="1"/>
  <c r="D279" i="1"/>
  <c r="E279" i="1" s="1"/>
  <c r="D280" i="1"/>
  <c r="E280" i="1" s="1"/>
  <c r="D126" i="1"/>
  <c r="E126" i="1" s="1"/>
  <c r="D86" i="1"/>
  <c r="E86" i="1" s="1"/>
  <c r="D193" i="1"/>
  <c r="E193" i="1" s="1"/>
  <c r="D177" i="1"/>
  <c r="E177" i="1" s="1"/>
  <c r="D229" i="1"/>
  <c r="E229" i="1" s="1"/>
  <c r="D230" i="1"/>
  <c r="E230" i="1" s="1"/>
  <c r="D178" i="1"/>
  <c r="E178" i="1" s="1"/>
  <c r="D281" i="1"/>
  <c r="E281" i="1" s="1"/>
  <c r="D282" i="1"/>
  <c r="E282" i="1" s="1"/>
  <c r="D231" i="1"/>
  <c r="E231" i="1" s="1"/>
  <c r="D10" i="1"/>
  <c r="E10" i="1" s="1"/>
  <c r="D7" i="1"/>
  <c r="E7" i="1" s="1"/>
  <c r="D2" i="1"/>
  <c r="E2" i="1" s="1"/>
  <c r="D3" i="1"/>
  <c r="E3" i="1" s="1"/>
  <c r="D6" i="1"/>
  <c r="E6" i="1" s="1"/>
  <c r="D225" i="1"/>
  <c r="E225" i="1" s="1"/>
  <c r="D137" i="1"/>
  <c r="E137" i="1" s="1"/>
  <c r="D272" i="1"/>
  <c r="E272" i="1" s="1"/>
  <c r="D227" i="1"/>
  <c r="E227" i="1" s="1"/>
  <c r="D228" i="1"/>
  <c r="E228" i="1" s="1"/>
  <c r="D179" i="1"/>
  <c r="E179" i="1" s="1"/>
  <c r="D232" i="1"/>
  <c r="E232" i="1" s="1"/>
  <c r="D161" i="1"/>
  <c r="E161" i="1" s="1"/>
  <c r="D149" i="1"/>
  <c r="E149" i="1" s="1"/>
  <c r="D134" i="1"/>
  <c r="E134" i="1" s="1"/>
  <c r="D119" i="1"/>
  <c r="E119" i="1" s="1"/>
  <c r="D123" i="1"/>
  <c r="E123" i="1" s="1"/>
  <c r="D162" i="1"/>
  <c r="E162" i="1" s="1"/>
  <c r="D116" i="1"/>
  <c r="E116" i="1" s="1"/>
  <c r="D127" i="1"/>
  <c r="E127" i="1" s="1"/>
  <c r="D45" i="1"/>
  <c r="E45" i="1" s="1"/>
  <c r="D25" i="1"/>
  <c r="E25" i="1" s="1"/>
  <c r="D20" i="1"/>
  <c r="E20" i="1" s="1"/>
  <c r="D118" i="1" l="1"/>
  <c r="E118" i="1" s="1"/>
</calcChain>
</file>

<file path=xl/sharedStrings.xml><?xml version="1.0" encoding="utf-8"?>
<sst xmlns="http://schemas.openxmlformats.org/spreadsheetml/2006/main" count="2047" uniqueCount="569">
  <si>
    <t>REFERENCE</t>
  </si>
  <si>
    <t>DESIGNATION</t>
  </si>
  <si>
    <t>10</t>
  </si>
  <si>
    <t>10-</t>
  </si>
  <si>
    <t>104</t>
  </si>
  <si>
    <t>11</t>
  </si>
  <si>
    <t>110</t>
  </si>
  <si>
    <t>116</t>
  </si>
  <si>
    <t>12</t>
  </si>
  <si>
    <t>128</t>
  </si>
  <si>
    <t>13</t>
  </si>
  <si>
    <t>14</t>
  </si>
  <si>
    <t>140</t>
  </si>
  <si>
    <t>15</t>
  </si>
  <si>
    <t>152</t>
  </si>
  <si>
    <t>16</t>
  </si>
  <si>
    <t>164</t>
  </si>
  <si>
    <t>176</t>
  </si>
  <si>
    <t>22</t>
  </si>
  <si>
    <t>24</t>
  </si>
  <si>
    <t>25</t>
  </si>
  <si>
    <t>26</t>
  </si>
  <si>
    <t>27</t>
  </si>
  <si>
    <t>28</t>
  </si>
  <si>
    <t>29</t>
  </si>
  <si>
    <t>3</t>
  </si>
  <si>
    <t>3-</t>
  </si>
  <si>
    <t>30</t>
  </si>
  <si>
    <t>31</t>
  </si>
  <si>
    <t>32</t>
  </si>
  <si>
    <t>32.5</t>
  </si>
  <si>
    <t>33</t>
  </si>
  <si>
    <t>34</t>
  </si>
  <si>
    <t>35</t>
  </si>
  <si>
    <t>35.5</t>
  </si>
  <si>
    <t>36</t>
  </si>
  <si>
    <t>37</t>
  </si>
  <si>
    <t>37.5</t>
  </si>
  <si>
    <t>38</t>
  </si>
  <si>
    <t>38.5</t>
  </si>
  <si>
    <t>39</t>
  </si>
  <si>
    <t>39/42</t>
  </si>
  <si>
    <t>4</t>
  </si>
  <si>
    <t>4-</t>
  </si>
  <si>
    <t>40</t>
  </si>
  <si>
    <t>40.5</t>
  </si>
  <si>
    <t>42</t>
  </si>
  <si>
    <t>43/45</t>
  </si>
  <si>
    <t>47/50</t>
  </si>
  <si>
    <t>5</t>
  </si>
  <si>
    <t>5-</t>
  </si>
  <si>
    <t>6</t>
  </si>
  <si>
    <t>6-</t>
  </si>
  <si>
    <t>62</t>
  </si>
  <si>
    <t>7</t>
  </si>
  <si>
    <t>7-</t>
  </si>
  <si>
    <t>74</t>
  </si>
  <si>
    <t>8</t>
  </si>
  <si>
    <t>8-</t>
  </si>
  <si>
    <t>80</t>
  </si>
  <si>
    <t>86</t>
  </si>
  <si>
    <t>9</t>
  </si>
  <si>
    <t>9-</t>
  </si>
  <si>
    <t>92</t>
  </si>
  <si>
    <t>98</t>
  </si>
  <si>
    <t>L</t>
  </si>
  <si>
    <t>M</t>
  </si>
  <si>
    <t>OS</t>
  </si>
  <si>
    <t>OSFA</t>
  </si>
  <si>
    <t>S</t>
  </si>
  <si>
    <t>XL</t>
  </si>
  <si>
    <t>XS</t>
  </si>
  <si>
    <t>XXL</t>
  </si>
  <si>
    <t>XXXL</t>
  </si>
  <si>
    <t>SLT WN CELL QUEEN SOFT</t>
  </si>
  <si>
    <t>OM HOME SOCKS</t>
  </si>
  <si>
    <t>LIGA SHORTS CORE JR.PUMA W</t>
  </si>
  <si>
    <t>LIGA JERSEY CORE.PUMA R</t>
  </si>
  <si>
    <t>LIGA JERSEY CORE JR.PEPPER</t>
  </si>
  <si>
    <t>LIGA TRAINING JERSE</t>
  </si>
  <si>
    <t>CUP TRAINING JERSE</t>
  </si>
  <si>
    <t>FINAL21 TRG JERSEY JR</t>
  </si>
  <si>
    <t>LIGA JERSEY JR</t>
  </si>
  <si>
    <t>LIGA JERSEY STRIPED</t>
  </si>
  <si>
    <t>Accessories</t>
  </si>
  <si>
    <t>G ALPHA LEG G</t>
  </si>
  <si>
    <t>W 7/8 LEGGINGS</t>
  </si>
  <si>
    <t>W PWR CLB TEE</t>
  </si>
  <si>
    <t>G RT P STG BRA G</t>
  </si>
  <si>
    <t>22_OM CAS PANT JR</t>
  </si>
  <si>
    <t>MAYZE STACK WNS</t>
  </si>
  <si>
    <t>ORKID THRIFTED</t>
  </si>
  <si>
    <t>FD COURIR EMBRO TEE</t>
  </si>
  <si>
    <t>G P PWR HWST PT FL G</t>
  </si>
  <si>
    <t>PS ESS+ BLM LGO TEE G</t>
  </si>
  <si>
    <t>FD ESS BTR HDY TR</t>
  </si>
  <si>
    <t>G PP TAPE TEE</t>
  </si>
  <si>
    <t>OM 3RD JSY AUTHENTIC</t>
  </si>
  <si>
    <t>ACM PREMATCH WOVEN PANT</t>
  </si>
  <si>
    <t>W ESS+ ANML AOP TEE</t>
  </si>
  <si>
    <t>EX SHFT IRON PCK2.2021</t>
  </si>
  <si>
    <t>IND SPEED PANT JR</t>
  </si>
  <si>
    <t>NOVA MATCH</t>
  </si>
  <si>
    <t>INF PUMA RICKIE AC.WHT/BLU</t>
  </si>
  <si>
    <t>ULTRA ULTIMATE FG/AG</t>
  </si>
  <si>
    <t>FUTURE ULTIMATE MxSG</t>
  </si>
  <si>
    <t>FUTURE ULTIMATE FG/A</t>
  </si>
  <si>
    <t>ULTRA ULTIMATE MxSG</t>
  </si>
  <si>
    <t>FUTURE 7 ULTIMATE MxSG</t>
  </si>
  <si>
    <t>Tour Driver Cap</t>
  </si>
  <si>
    <t>All Pro NITRO</t>
  </si>
  <si>
    <t>MB.01 Iridescent</t>
  </si>
  <si>
    <t>Scoot Zeros Cheetos</t>
  </si>
  <si>
    <t>MB.03 CLT JR</t>
  </si>
  <si>
    <t>evoSPEED Sprint 14</t>
  </si>
  <si>
    <t>Fusion Grip</t>
  </si>
  <si>
    <t>Velocity NITRO 3 Wn</t>
  </si>
  <si>
    <t>Fuse 3.0</t>
  </si>
  <si>
    <t>Stewie 2 Water</t>
  </si>
  <si>
    <t>Court Rider Chaos Im</t>
  </si>
  <si>
    <t>Stewie 2 Team</t>
  </si>
  <si>
    <t>All-Pro Nitro Clyde'</t>
  </si>
  <si>
    <t>All-Pro Nitro Scoot</t>
  </si>
  <si>
    <t>MB.03 Kid Super</t>
  </si>
  <si>
    <t>MB.02 Lo LaMel-O</t>
  </si>
  <si>
    <t>MB.02</t>
  </si>
  <si>
    <t>Fuse 3.0 Wns</t>
  </si>
  <si>
    <t>MB.02 Fade</t>
  </si>
  <si>
    <t>TRC Blaze Court VBL</t>
  </si>
  <si>
    <t>Scoot Zeros</t>
  </si>
  <si>
    <t>MB.03 Iridescent JR</t>
  </si>
  <si>
    <t>Stewie 3 City of Love</t>
  </si>
  <si>
    <t>Palermo OG</t>
  </si>
  <si>
    <t>Kosmo Rider Wns</t>
  </si>
  <si>
    <t>Puma-180</t>
  </si>
  <si>
    <t>Clyde OG</t>
  </si>
  <si>
    <t>Slipstream Selflove</t>
  </si>
  <si>
    <t>Slipstream Bball</t>
  </si>
  <si>
    <t>MB.03 Slide</t>
  </si>
  <si>
    <t>Puma-180 Corduroy Wns</t>
  </si>
  <si>
    <t>Spirex IOS</t>
  </si>
  <si>
    <t>TRAIN FAV BLASTER 7"</t>
  </si>
  <si>
    <t>Mid Impact 4Keeps Br</t>
  </si>
  <si>
    <t>PERFORMANCE HEATHER</t>
  </si>
  <si>
    <t>Mid Impact Puma Stro</t>
  </si>
  <si>
    <t>STUDIO FOUNDATION TE</t>
  </si>
  <si>
    <t>STUDIO FOUNDATION 7/</t>
  </si>
  <si>
    <t>Mid Impact Puma Fit</t>
  </si>
  <si>
    <t>STUDIO ULTRABARE STR</t>
  </si>
  <si>
    <t>Train Favorite Jerse</t>
  </si>
  <si>
    <t>Train Favorites AOP</t>
  </si>
  <si>
    <t>Puma Fit 5" Tight Sh</t>
  </si>
  <si>
    <t>Puma Fit Ultrabreath</t>
  </si>
  <si>
    <t>Formknit Seamless Ti</t>
  </si>
  <si>
    <t>Formknit Seamless Ta</t>
  </si>
  <si>
    <t>Formknit Seamless Fa</t>
  </si>
  <si>
    <t>Formknit Seamless Ba</t>
  </si>
  <si>
    <t>TRAIN CONCEPT KNIT J</t>
  </si>
  <si>
    <t>Train Ultraweave 7"</t>
  </si>
  <si>
    <t>RUN FAVORITE SPLIT S</t>
  </si>
  <si>
    <t>RUN FAVORITE WOVEN 5</t>
  </si>
  <si>
    <t>RUN FAVORITE TAPERED</t>
  </si>
  <si>
    <t>PUMA FIT 7" TAPED WO</t>
  </si>
  <si>
    <t>M STUDIO FOUNDATION</t>
  </si>
  <si>
    <t>Train Favorite AOP C</t>
  </si>
  <si>
    <t>W SEASONS 1/2 ZIP PO</t>
  </si>
  <si>
    <t>W SEASONS FULL TIGHT</t>
  </si>
  <si>
    <t>W SEASONS POLYPROPYL</t>
  </si>
  <si>
    <t>W SEASONS COOLCELL T</t>
  </si>
  <si>
    <t>W SEASONS LIGHTWEIGH</t>
  </si>
  <si>
    <t>M SEASONS POLYPROPYL</t>
  </si>
  <si>
    <t>M SEASONS STORMCELL</t>
  </si>
  <si>
    <t>M SEASONS FULL TIGHT</t>
  </si>
  <si>
    <t>M SEASONS COOLCELL T</t>
  </si>
  <si>
    <t>M SEASONS LIGHTWEIGH</t>
  </si>
  <si>
    <t>RUN ULTRAFORM 6" TIG</t>
  </si>
  <si>
    <t>Mid Impact Bra</t>
  </si>
  <si>
    <t>Cropped Shortsleeve</t>
  </si>
  <si>
    <t>PUMA FIT EVERSCULPT</t>
  </si>
  <si>
    <t>PUMA FIT SKIMMER TAN</t>
  </si>
  <si>
    <t>Puma Fit Poly Logo T</t>
  </si>
  <si>
    <t>PUMA FIT FASHION ULT</t>
  </si>
  <si>
    <t>Puma Fit 7" Full Ult</t>
  </si>
  <si>
    <t>Puma Strong Tank</t>
  </si>
  <si>
    <t>STUDIO YOGINI LITE T</t>
  </si>
  <si>
    <t>RUN FAVORITE AOP 7/8</t>
  </si>
  <si>
    <t>RUN ULTRAWEAVE VELOC</t>
  </si>
  <si>
    <t>RUN CLOUDSPUN WRMLBL</t>
  </si>
  <si>
    <t>RUN ULTRASPUN TEE W</t>
  </si>
  <si>
    <t>RUN ULTRAWEAVE JACKE</t>
  </si>
  <si>
    <t>STUDIO ULTRABARE HW</t>
  </si>
  <si>
    <t>Puma Fit HW 7/8 Ever</t>
  </si>
  <si>
    <t>Puma Fit Woven Fashi</t>
  </si>
  <si>
    <t>Run Favorite Puffer</t>
  </si>
  <si>
    <t>WOMEN'S GRAPHIC TEE</t>
  </si>
  <si>
    <t>RUN FAVORITE AOP TEE</t>
  </si>
  <si>
    <t>PUMA FIT TRIBLEND UL</t>
  </si>
  <si>
    <t>Mid Impact 4Keeps Gr</t>
  </si>
  <si>
    <t>Iconic T7 Track Pant</t>
  </si>
  <si>
    <t>Classics Small Logo</t>
  </si>
  <si>
    <t>ESS+ 2 Col Logo Pant</t>
  </si>
  <si>
    <t>Gamer Polo</t>
  </si>
  <si>
    <t>BMW MMS Sweat Shorts</t>
  </si>
  <si>
    <t>DOWNTOWN Corduroy Pa</t>
  </si>
  <si>
    <t>DOWNTOWN Corduroy Sh</t>
  </si>
  <si>
    <t>CLASSICS UTILITY Pol</t>
  </si>
  <si>
    <t>INFUSE Woven Jacket</t>
  </si>
  <si>
    <t>INFUSE Long Sleeve T</t>
  </si>
  <si>
    <t>INFUSE Relaxed Mock</t>
  </si>
  <si>
    <t>DOWNTOWN Oversized C</t>
  </si>
  <si>
    <t>DOWNTOWN Half-Zip Cr</t>
  </si>
  <si>
    <t>T7 Track Jacket</t>
  </si>
  <si>
    <t>Frost Quilted Vest</t>
  </si>
  <si>
    <t>CLASSICS SWEATER WTH</t>
  </si>
  <si>
    <t>W Fleece 1/4 Zip</t>
  </si>
  <si>
    <t>INFUSE Crew TR</t>
  </si>
  <si>
    <t>INFUSE Leggings</t>
  </si>
  <si>
    <t>PUMA X RIPNDIP AOP T</t>
  </si>
  <si>
    <t>PUMA x BMW Jacket</t>
  </si>
  <si>
    <t>PUMA x BMW Pants</t>
  </si>
  <si>
    <t>PUMA X LIBERTY T7 AO</t>
  </si>
  <si>
    <t>MELO X TOXIC Dime Pa</t>
  </si>
  <si>
    <t>Puma x Duvin Polo</t>
  </si>
  <si>
    <t>Puma x Duvin Windbre</t>
  </si>
  <si>
    <t>individualRISE 1/4 Z</t>
  </si>
  <si>
    <t>PUMA POWER CAT Tee B</t>
  </si>
  <si>
    <t>ESS+ CAMO Tee B</t>
  </si>
  <si>
    <t>PUMA SQUAD Tee B</t>
  </si>
  <si>
    <t>PUMA SQUAD Hoodie FL</t>
  </si>
  <si>
    <t>PUMA SQUAD Crew G</t>
  </si>
  <si>
    <t>PUMA SQUAD Full-zip</t>
  </si>
  <si>
    <t>PUMA POWER Cat Leggi</t>
  </si>
  <si>
    <t>PUMA POWER CAT MARBL</t>
  </si>
  <si>
    <t>BETTER ESSENTIALS MI</t>
  </si>
  <si>
    <t>Stade Rennes Blank H</t>
  </si>
  <si>
    <t>Stade Rennes Blank T</t>
  </si>
  <si>
    <t>Stade Rennes Blank S</t>
  </si>
  <si>
    <t>SFV Home Jersey Repl</t>
  </si>
  <si>
    <t>ACM Casuals Pants</t>
  </si>
  <si>
    <t>SRFC Shorts CB Repl</t>
  </si>
  <si>
    <t>OM GK Shorts Replica</t>
  </si>
  <si>
    <t>OM Training Pants</t>
  </si>
  <si>
    <t>OM Training Pants Jr</t>
  </si>
  <si>
    <t>OM Casuals Tee</t>
  </si>
  <si>
    <t>OM Casuals Pants</t>
  </si>
  <si>
    <t>SRFC Prematch SS Jer</t>
  </si>
  <si>
    <t>SRFC Prematch Woven</t>
  </si>
  <si>
    <t>PUMA x LIBERTY Puffe</t>
  </si>
  <si>
    <t>Cali Dream Lth Wns</t>
  </si>
  <si>
    <t>Cali Dream Corderoy PS</t>
  </si>
  <si>
    <t>TR ESS PREMIUM GRIP Cut Fingered Gloves</t>
  </si>
  <si>
    <t>Classics Small Logo Sweatpants FL</t>
  </si>
  <si>
    <t>ESS TAPE CAMO Sweatpants FL B</t>
  </si>
  <si>
    <t>OM Shorts Replica Jr</t>
  </si>
  <si>
    <t>Archive Logo BB Cap</t>
  </si>
  <si>
    <t>Lightweight Runner Cap</t>
  </si>
  <si>
    <t>Running Packable Cap</t>
  </si>
  <si>
    <t>MAPF1 x MDJ FB Cap</t>
  </si>
  <si>
    <t>Velocity NITRO 3 FF Wn</t>
  </si>
  <si>
    <t>Scoot Zeros PRED</t>
  </si>
  <si>
    <t>Basket Classic XXI</t>
  </si>
  <si>
    <t>ForeverRun NITRO</t>
  </si>
  <si>
    <t>PWR NITRO Squared Wns</t>
  </si>
  <si>
    <t>MB.03 Iridescent</t>
  </si>
  <si>
    <t>Deviate NITRO 2 Psychedelic Rush</t>
  </si>
  <si>
    <t>PUMA Cali Court Lth Wns</t>
  </si>
  <si>
    <t>CA. Mule Wns</t>
  </si>
  <si>
    <t>RS-Trck Expeditions</t>
  </si>
  <si>
    <t>Velophasis 002 Tech</t>
  </si>
  <si>
    <t>Velophasis Noir Wns</t>
  </si>
  <si>
    <t>Velo Sandal</t>
  </si>
  <si>
    <t>Velophasis V002 PAM</t>
  </si>
  <si>
    <t>Puma-180 Lace Wns</t>
  </si>
  <si>
    <t>Velo Sandal Camo</t>
  </si>
  <si>
    <t>Velophasis 002 Asym</t>
  </si>
  <si>
    <t>Velophasis</t>
  </si>
  <si>
    <t>CA Pro Sport PS Flower</t>
  </si>
  <si>
    <t>Palermo Hairy</t>
  </si>
  <si>
    <t>Slipstream Lo Varsity</t>
  </si>
  <si>
    <t>TR ESS GYM Cut Fingered Gloves</t>
  </si>
  <si>
    <t>High Impact Elite Bra</t>
  </si>
  <si>
    <t>RUN FAVORITE LS TEE M</t>
  </si>
  <si>
    <t>RUN FAVORITE VELOCITY 3" SHORT W</t>
  </si>
  <si>
    <t>SHAPELUXE SEAMLESS HW FL TIGHTS</t>
  </si>
  <si>
    <t>PUMA FIT 5" Ultrabreathe Stretch Short</t>
  </si>
  <si>
    <t>PUMA FIT Full Ultrabreathe Tee</t>
  </si>
  <si>
    <t>PUMA FIT Full Ultrabreathe Tank</t>
  </si>
  <si>
    <t>RUN ULTRAFORM 6" TIGHT SHORT W</t>
  </si>
  <si>
    <t>RUN FAVORITE VELOCITY 5" SHORT M</t>
  </si>
  <si>
    <t>PUMA FIT TRAIN STRONG FITTED TANK</t>
  </si>
  <si>
    <t>PWR ULTRAFORM BRA - AOP</t>
  </si>
  <si>
    <t>Iconic T7 Track Jacket DK B</t>
  </si>
  <si>
    <t>PUMA TEAM Varsity Jacket</t>
  </si>
  <si>
    <t>Downtown Jacket</t>
  </si>
  <si>
    <t>YONA Jacket</t>
  </si>
  <si>
    <t>YONA Shorts</t>
  </si>
  <si>
    <t>372.5 Cellarator Track Jacket</t>
  </si>
  <si>
    <t>372.5 Cellerator Track Pants</t>
  </si>
  <si>
    <t>PUMA x P.A.M. Graphic Tee</t>
  </si>
  <si>
    <t>PUMA x P.A.M. Contrast Tee</t>
  </si>
  <si>
    <t>PUMA x PLEASURES Base Layer</t>
  </si>
  <si>
    <t>PUMA x PLEASURES Shorts</t>
  </si>
  <si>
    <t>BETTER CLASSICS Relaxed Hoodie TR</t>
  </si>
  <si>
    <t>BETTER CLASSICS Relaxed Crew TR</t>
  </si>
  <si>
    <t>BETTER CLASSICS Relaxed Shorts 7" TR</t>
  </si>
  <si>
    <t>CLASSICS Ribbed Relaxed Mock Neck Tee</t>
  </si>
  <si>
    <t>INFUSE Relaxed Tee</t>
  </si>
  <si>
    <t>INFUSE Relaxed Sweatpants TR</t>
  </si>
  <si>
    <t>INFUSE Relaxed Woven Jacket</t>
  </si>
  <si>
    <t>DOWNTOWN Double Knee Pants WV</t>
  </si>
  <si>
    <t>DOWNTOWN 180 LS Striped Tee</t>
  </si>
  <si>
    <t>PUMA TEAM FOR THE FANBASE Graphic Croppe</t>
  </si>
  <si>
    <t>Olympique Marseille Blank Hoodie FZ</t>
  </si>
  <si>
    <t>SRFC Home Jersey Replica Jr</t>
  </si>
  <si>
    <t>SRFC Shorts CB  Replica</t>
  </si>
  <si>
    <t>SRFC Shorts Replica</t>
  </si>
  <si>
    <t>OM Casuals Hoody Jkt</t>
  </si>
  <si>
    <t>ACM FtblNrgy Woven Pants</t>
  </si>
  <si>
    <t>OM FtblArchive Track Pants</t>
  </si>
  <si>
    <t>MCFC FtblArchive Track Pants</t>
  </si>
  <si>
    <t>FRMF CAS PANT</t>
  </si>
  <si>
    <t>FSF CAS HOOD JCK</t>
  </si>
  <si>
    <t>A</t>
  </si>
  <si>
    <t>767303MM</t>
  </si>
  <si>
    <t>766125M3</t>
  </si>
  <si>
    <t>FR293524603</t>
  </si>
  <si>
    <t>FR293524813</t>
  </si>
  <si>
    <t>BRAND</t>
  </si>
  <si>
    <t>PUMA</t>
  </si>
  <si>
    <t>GRADE</t>
  </si>
  <si>
    <t>QTY</t>
  </si>
  <si>
    <t>RRP</t>
  </si>
  <si>
    <t>GENDER</t>
  </si>
  <si>
    <t>PRODUCT TYPE</t>
  </si>
  <si>
    <t>SPORTS CODE</t>
  </si>
  <si>
    <t>JUNIOR</t>
  </si>
  <si>
    <t>PANTS</t>
  </si>
  <si>
    <t>TEAMSPORT</t>
  </si>
  <si>
    <t>SPORTSTYLE KIDS</t>
  </si>
  <si>
    <t>SWEATSHIRT</t>
  </si>
  <si>
    <t>JERSEY</t>
  </si>
  <si>
    <t>TRAINING</t>
  </si>
  <si>
    <t>Adults</t>
  </si>
  <si>
    <t>Teamsport</t>
  </si>
  <si>
    <t>SHOES</t>
  </si>
  <si>
    <t>SHORT</t>
  </si>
  <si>
    <t>On-Court</t>
  </si>
  <si>
    <t>Basketball</t>
  </si>
  <si>
    <t>Sportstyle Core</t>
  </si>
  <si>
    <t>Sportstyle Kids</t>
  </si>
  <si>
    <t>SPORTSTYLE PRIME</t>
  </si>
  <si>
    <t>Sportstyle Prime</t>
  </si>
  <si>
    <t>All Ages</t>
  </si>
  <si>
    <t>Other Business</t>
  </si>
  <si>
    <t>Running</t>
  </si>
  <si>
    <t>Sportstyle Select</t>
  </si>
  <si>
    <t>Golf</t>
  </si>
  <si>
    <t>JACKET</t>
  </si>
  <si>
    <t>JERSEY LONG SLEEVE</t>
  </si>
  <si>
    <t>Training</t>
  </si>
  <si>
    <t>Tops</t>
  </si>
  <si>
    <t>Jackets</t>
  </si>
  <si>
    <t>POLO SHORT SLEEVE</t>
  </si>
  <si>
    <t>TANK</t>
  </si>
  <si>
    <t>HOODIE</t>
  </si>
  <si>
    <t>Road</t>
  </si>
  <si>
    <t>Youth</t>
  </si>
  <si>
    <t>BRA</t>
  </si>
  <si>
    <t>Bottoms</t>
  </si>
  <si>
    <t>Headwear</t>
  </si>
  <si>
    <t>SHERPA</t>
  </si>
  <si>
    <t>SWEATSHIRT ZIP</t>
  </si>
  <si>
    <t>T-SHIRT</t>
  </si>
  <si>
    <t>Motorsport</t>
  </si>
  <si>
    <t>BAG</t>
  </si>
  <si>
    <t>Gloves</t>
  </si>
  <si>
    <t>TSHIRT LONG SLEEVE</t>
  </si>
  <si>
    <t>CAP</t>
  </si>
  <si>
    <t>Underwear</t>
  </si>
  <si>
    <t>Pre-School</t>
  </si>
  <si>
    <t>CLUB</t>
  </si>
  <si>
    <t>GOLF</t>
  </si>
  <si>
    <t>JERSEY ZIP</t>
  </si>
  <si>
    <t>COLOR</t>
  </si>
  <si>
    <t>Puma Black-Puma White</t>
  </si>
  <si>
    <t>Puma Black</t>
  </si>
  <si>
    <t>Orchid Shadow</t>
  </si>
  <si>
    <t>Pepper Green-Puma White</t>
  </si>
  <si>
    <t>Puma Red-Puma White</t>
  </si>
  <si>
    <t>Poison Pink-PUMA W</t>
  </si>
  <si>
    <t>Puma White-Bleu Azur</t>
  </si>
  <si>
    <t>Cyber Yellow-Puma Black</t>
  </si>
  <si>
    <t>PUMA Black</t>
  </si>
  <si>
    <t>Sun Stream-PUMA Bl</t>
  </si>
  <si>
    <t>Puma Red-Chili Pepper</t>
  </si>
  <si>
    <t>Sunset Glow-PUMA B</t>
  </si>
  <si>
    <t>GRA</t>
  </si>
  <si>
    <t>PUMA White</t>
  </si>
  <si>
    <t>Clyde Royal-PUMA Team Royal-Sun Glitter</t>
  </si>
  <si>
    <t>Lime Pow-PUMA Blac</t>
  </si>
  <si>
    <t>Alpine Snow-Turquo</t>
  </si>
  <si>
    <t>PUMA Black-PUM</t>
  </si>
  <si>
    <t>Puma Black-Cyber Yellow</t>
  </si>
  <si>
    <t>PUMA Black-PUMA</t>
  </si>
  <si>
    <t>Medium Gray Hea</t>
  </si>
  <si>
    <t>Rose Quartz-Roseba</t>
  </si>
  <si>
    <t>Warm White-Active</t>
  </si>
  <si>
    <t>PUMA Black-Rickie Orange</t>
  </si>
  <si>
    <t>Pepper Green-Alpine Green</t>
  </si>
  <si>
    <t>Puma Black-Puma Wh</t>
  </si>
  <si>
    <t>Prism Violet-Puma White</t>
  </si>
  <si>
    <t>Dark Night</t>
  </si>
  <si>
    <t>PUMA White-PUMA Bl</t>
  </si>
  <si>
    <t>Sugared Almond-Ros</t>
  </si>
  <si>
    <t>High Risk Red</t>
  </si>
  <si>
    <t>Navy Blazer</t>
  </si>
  <si>
    <t>Feather Gray-Gray</t>
  </si>
  <si>
    <t>PUMA Black-Rickie</t>
  </si>
  <si>
    <t>Frosted Ivory-PUMA</t>
  </si>
  <si>
    <t>PUMA Team Royal-De</t>
  </si>
  <si>
    <t>Deep Aqua-Purple G</t>
  </si>
  <si>
    <t>Icy Blue Heathe</t>
  </si>
  <si>
    <t>Bold Blue</t>
  </si>
  <si>
    <t>PUMA Black-Lime Po</t>
  </si>
  <si>
    <t>Vine-Warm White</t>
  </si>
  <si>
    <t>Myrtle</t>
  </si>
  <si>
    <t>Dark Night-Fiz</t>
  </si>
  <si>
    <t>Filtered Ash-S</t>
  </si>
  <si>
    <t>Bold Blue-PUMA</t>
  </si>
  <si>
    <t>Pure Green</t>
  </si>
  <si>
    <t>PUMA Black-Str</t>
  </si>
  <si>
    <t>Speed Green-PUM</t>
  </si>
  <si>
    <t>Teak</t>
  </si>
  <si>
    <t>Icy Blue-white</t>
  </si>
  <si>
    <t>Icy Blue</t>
  </si>
  <si>
    <t>Royal Sapphire</t>
  </si>
  <si>
    <t>PUMA White-PUM</t>
  </si>
  <si>
    <t>Feather Gray-Cool Light G</t>
  </si>
  <si>
    <t>PUMA Black-AOP</t>
  </si>
  <si>
    <t>Puma White-Puma Black</t>
  </si>
  <si>
    <t>Eucalyptus</t>
  </si>
  <si>
    <t>Bold Blue-Marbe</t>
  </si>
  <si>
    <t>Puma White-Puma Wh</t>
  </si>
  <si>
    <t>Pink Lilac-Team Li</t>
  </si>
  <si>
    <t>Cayenne Pepper H</t>
  </si>
  <si>
    <t>Frosted Ivory-Alpi</t>
  </si>
  <si>
    <t>Pink Delight-Dewdr</t>
  </si>
  <si>
    <t>PUMA Black-Kora</t>
  </si>
  <si>
    <t>Electric Peppermin</t>
  </si>
  <si>
    <t>Vapor Gray-Peach F</t>
  </si>
  <si>
    <t>Bold Blue-Speed</t>
  </si>
  <si>
    <t>Sedate Gray</t>
  </si>
  <si>
    <t>PUMA White-Warm Wh</t>
  </si>
  <si>
    <t>Dark Amethyst-For</t>
  </si>
  <si>
    <t>PUMA Black-</t>
  </si>
  <si>
    <t>Dark Green Moss-Sp</t>
  </si>
  <si>
    <t>Team Violet</t>
  </si>
  <si>
    <t>Dark Coal-Sand Dun</t>
  </si>
  <si>
    <t>Putty-Zen Blue</t>
  </si>
  <si>
    <t>Bold Blue-Marb</t>
  </si>
  <si>
    <t>PUMA White-War</t>
  </si>
  <si>
    <t>Light Aqua-PUMA Whi</t>
  </si>
  <si>
    <t>No Color</t>
  </si>
  <si>
    <t>Putty-PUMA White</t>
  </si>
  <si>
    <t>Bold Blue-Spee</t>
  </si>
  <si>
    <t>Frosty White</t>
  </si>
  <si>
    <t>Sedate Gray-A</t>
  </si>
  <si>
    <t>Frosted Ivory</t>
  </si>
  <si>
    <t>Silver Mist</t>
  </si>
  <si>
    <t>Flat Light Gray-PUMA Sil</t>
  </si>
  <si>
    <t>Alpine Snow-PUMA W</t>
  </si>
  <si>
    <t>Prairie Tan</t>
  </si>
  <si>
    <t>Clyde Royal-PUMA White</t>
  </si>
  <si>
    <t>PUMA White-For All Tim</t>
  </si>
  <si>
    <t>Clyde Royal-PUMA W</t>
  </si>
  <si>
    <t>Passionfruit-PUMA Gree</t>
  </si>
  <si>
    <t>PUMA Black-Stro</t>
  </si>
  <si>
    <t>Archive Green-Warm</t>
  </si>
  <si>
    <t>For All Time Red</t>
  </si>
  <si>
    <t>PUMA White-Lime Sh</t>
  </si>
  <si>
    <t>PUMA Black-w Sunst</t>
  </si>
  <si>
    <t>PUMA Olive-PUMA Bl</t>
  </si>
  <si>
    <t>Alpine Snow</t>
  </si>
  <si>
    <t>Icy Blue-Fire</t>
  </si>
  <si>
    <t>PUMA Black-Kor</t>
  </si>
  <si>
    <t>Inky Blue-AOP</t>
  </si>
  <si>
    <t>For All Time Re</t>
  </si>
  <si>
    <t>Grape Mist</t>
  </si>
  <si>
    <t>PUMA Black-PUMA Si</t>
  </si>
  <si>
    <t>PUMA Black-Yel</t>
  </si>
  <si>
    <t>PUMA Navy</t>
  </si>
  <si>
    <t>Navy Blazer-Slate</t>
  </si>
  <si>
    <t>Pure Green-AOP</t>
  </si>
  <si>
    <t>Lime Pow</t>
  </si>
  <si>
    <t>Sheen Green</t>
  </si>
  <si>
    <t>Lake Blue-Racing B</t>
  </si>
  <si>
    <t>Turquoise Surf</t>
  </si>
  <si>
    <t>PUMA Black Hea</t>
  </si>
  <si>
    <t>PUMA Red-PUMA Bl</t>
  </si>
  <si>
    <t>Dark Jasper</t>
  </si>
  <si>
    <t>Yellow Blaze-PU</t>
  </si>
  <si>
    <t>PUMA Black-PUMA White</t>
  </si>
  <si>
    <t>Grape Mist-PUMA Wh</t>
  </si>
  <si>
    <t>BLK</t>
  </si>
  <si>
    <t>PUMA White-Dewdrop</t>
  </si>
  <si>
    <t>Koral Ice</t>
  </si>
  <si>
    <t>Ultra Blue</t>
  </si>
  <si>
    <t>Puma Red-Puma W</t>
  </si>
  <si>
    <t>PUMA Red-PUMA B</t>
  </si>
  <si>
    <t>Peach Smooth</t>
  </si>
  <si>
    <t>Silver Mist-Lime P</t>
  </si>
  <si>
    <t>Elektro Green-PUMA</t>
  </si>
  <si>
    <t>PUMA Black-Q3 G</t>
  </si>
  <si>
    <t>Putty</t>
  </si>
  <si>
    <t>Light Gray Heather</t>
  </si>
  <si>
    <t>PUMA White-Passion</t>
  </si>
  <si>
    <t>For All Time Red-R</t>
  </si>
  <si>
    <t>PUMA White-PUMA</t>
  </si>
  <si>
    <t>PUMA White-Green F</t>
  </si>
  <si>
    <t>Electric Blu</t>
  </si>
  <si>
    <t>Chili Powder</t>
  </si>
  <si>
    <t>Team Violet-PUMA White</t>
  </si>
  <si>
    <t>Koral Ice-PUMA</t>
  </si>
  <si>
    <t>Strong Gray-Glacia</t>
  </si>
  <si>
    <t>PUMA Navy-Persian</t>
  </si>
  <si>
    <t>Icy Blue Heath</t>
  </si>
  <si>
    <t>no color</t>
  </si>
  <si>
    <t>Fluro Pink Pes</t>
  </si>
  <si>
    <t>Aubergine</t>
  </si>
  <si>
    <t>PUMA Black-Turquoi</t>
  </si>
  <si>
    <t>Lilac Chiffon-Ligh</t>
  </si>
  <si>
    <t>For All Time</t>
  </si>
  <si>
    <t>Zen Blue</t>
  </si>
  <si>
    <t>Mineral Gray</t>
  </si>
  <si>
    <t>PUMA Black-Matte P</t>
  </si>
  <si>
    <t>Gray Fog-Silver Mi</t>
  </si>
  <si>
    <t>Puma White</t>
  </si>
  <si>
    <t>Purple Charcoa</t>
  </si>
  <si>
    <t>PUMA Black Heat</t>
  </si>
  <si>
    <t>Aubergine-AUBERGINE</t>
  </si>
  <si>
    <t>Bleu Azur-Mykonos Blue</t>
  </si>
  <si>
    <t>Feather Gray-Clyde R</t>
  </si>
  <si>
    <t>PUMA White-Icy Blu</t>
  </si>
  <si>
    <t>PUMA Red-PUMA Blac</t>
  </si>
  <si>
    <t>Frosted Ivory-Warm</t>
  </si>
  <si>
    <t>PUMA White-PUMA B</t>
  </si>
  <si>
    <t>Dark Jasper-Kor</t>
  </si>
  <si>
    <t>Peacoat</t>
  </si>
  <si>
    <t>SPORTSTYLE PRIME / SELECT</t>
  </si>
  <si>
    <t>Pastel Parchment-Rose Gold</t>
  </si>
  <si>
    <t>Puma White-Bleu Azur-Gold</t>
  </si>
  <si>
    <t>SOCKS</t>
  </si>
  <si>
    <t>SHORTS</t>
  </si>
  <si>
    <t>Junior</t>
  </si>
  <si>
    <t>SPORTSTYLE CORE / KIDS</t>
  </si>
  <si>
    <t>ADULT</t>
  </si>
  <si>
    <t>Salmon</t>
  </si>
  <si>
    <t>Puma White-Light Sand</t>
  </si>
  <si>
    <t>Dusty Plum</t>
  </si>
  <si>
    <t>Puma Black-Blue</t>
  </si>
  <si>
    <t>Parisian Night-Puma White</t>
  </si>
  <si>
    <t>PUMA Black-Tango Red</t>
  </si>
  <si>
    <t>Purple Charcoal</t>
  </si>
  <si>
    <t>PUMA White-Frosted Ivory</t>
  </si>
  <si>
    <t>ADULTS</t>
  </si>
  <si>
    <t>BALLS</t>
  </si>
  <si>
    <t>Fluo Orange-Blue Atoll</t>
  </si>
  <si>
    <t>IMAGES</t>
  </si>
  <si>
    <t>GOOGLE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</si>
</sst>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5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e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eg"/><Relationship Id="rId248" Type="http://schemas.openxmlformats.org/officeDocument/2006/relationships/image" Target="../media/image248.jpg"/><Relationship Id="rId12" Type="http://schemas.openxmlformats.org/officeDocument/2006/relationships/image" Target="../media/image12.jpe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e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e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e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2" Type="http://schemas.openxmlformats.org/officeDocument/2006/relationships/image" Target="../media/image202.jpg"/><Relationship Id="rId207" Type="http://schemas.openxmlformats.org/officeDocument/2006/relationships/image" Target="../media/image207.jpg"/><Relationship Id="rId223" Type="http://schemas.openxmlformats.org/officeDocument/2006/relationships/image" Target="../media/image223.jpg"/><Relationship Id="rId228" Type="http://schemas.openxmlformats.org/officeDocument/2006/relationships/image" Target="../media/image228.jpg"/><Relationship Id="rId244" Type="http://schemas.openxmlformats.org/officeDocument/2006/relationships/image" Target="../media/image244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eg"/><Relationship Id="rId265" Type="http://schemas.openxmlformats.org/officeDocument/2006/relationships/image" Target="../media/image265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3" Type="http://schemas.openxmlformats.org/officeDocument/2006/relationships/image" Target="../media/image213.jpeg"/><Relationship Id="rId218" Type="http://schemas.openxmlformats.org/officeDocument/2006/relationships/image" Target="../media/image218.jpg"/><Relationship Id="rId234" Type="http://schemas.openxmlformats.org/officeDocument/2006/relationships/image" Target="../media/image234.jp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g"/><Relationship Id="rId250" Type="http://schemas.openxmlformats.org/officeDocument/2006/relationships/image" Target="../media/image250.jpg"/><Relationship Id="rId255" Type="http://schemas.openxmlformats.org/officeDocument/2006/relationships/image" Target="../media/image255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e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eg"/><Relationship Id="rId240" Type="http://schemas.openxmlformats.org/officeDocument/2006/relationships/image" Target="../media/image240.jpg"/><Relationship Id="rId245" Type="http://schemas.openxmlformats.org/officeDocument/2006/relationships/image" Target="../media/image245.jpg"/><Relationship Id="rId261" Type="http://schemas.openxmlformats.org/officeDocument/2006/relationships/image" Target="../media/image261.jpg"/><Relationship Id="rId266" Type="http://schemas.openxmlformats.org/officeDocument/2006/relationships/image" Target="../media/image266.jpe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jpg"/><Relationship Id="rId235" Type="http://schemas.openxmlformats.org/officeDocument/2006/relationships/image" Target="../media/image235.jp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5" Type="http://schemas.openxmlformats.org/officeDocument/2006/relationships/image" Target="../media/image25.jpg"/><Relationship Id="rId46" Type="http://schemas.openxmlformats.org/officeDocument/2006/relationships/image" Target="../media/image46.jpe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e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e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eg"/><Relationship Id="rId241" Type="http://schemas.openxmlformats.org/officeDocument/2006/relationships/image" Target="../media/image241.jpg"/><Relationship Id="rId246" Type="http://schemas.openxmlformats.org/officeDocument/2006/relationships/image" Target="../media/image246.jpe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262" Type="http://schemas.openxmlformats.org/officeDocument/2006/relationships/image" Target="../media/image262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e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e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e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e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117</xdr:row>
      <xdr:rowOff>25400</xdr:rowOff>
    </xdr:from>
    <xdr:to>
      <xdr:col>1</xdr:col>
      <xdr:colOff>736600</xdr:colOff>
      <xdr:row>117</xdr:row>
      <xdr:rowOff>736600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9D71A37-2402-72C9-F785-DF670AD56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1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135</xdr:row>
      <xdr:rowOff>25400</xdr:rowOff>
    </xdr:from>
    <xdr:to>
      <xdr:col>1</xdr:col>
      <xdr:colOff>736600</xdr:colOff>
      <xdr:row>135</xdr:row>
      <xdr:rowOff>736600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A9F1FDF6-39FD-5E49-25CB-125EA5A71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783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62</xdr:row>
      <xdr:rowOff>25400</xdr:rowOff>
    </xdr:from>
    <xdr:to>
      <xdr:col>1</xdr:col>
      <xdr:colOff>736600</xdr:colOff>
      <xdr:row>62</xdr:row>
      <xdr:rowOff>736600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C97410CF-26CB-6B2C-CED1-C4AC5C452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012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31</xdr:row>
      <xdr:rowOff>25400</xdr:rowOff>
    </xdr:from>
    <xdr:to>
      <xdr:col>1</xdr:col>
      <xdr:colOff>736600</xdr:colOff>
      <xdr:row>31</xdr:row>
      <xdr:rowOff>736600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8CFA65E2-6EBA-C712-B898-9F200A733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164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35</xdr:row>
      <xdr:rowOff>25400</xdr:rowOff>
    </xdr:from>
    <xdr:to>
      <xdr:col>1</xdr:col>
      <xdr:colOff>736600</xdr:colOff>
      <xdr:row>35</xdr:row>
      <xdr:rowOff>736600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1ADB0AA3-9987-4FB6-C17D-8210B216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393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256</xdr:row>
      <xdr:rowOff>25400</xdr:rowOff>
    </xdr:from>
    <xdr:to>
      <xdr:col>1</xdr:col>
      <xdr:colOff>736600</xdr:colOff>
      <xdr:row>256</xdr:row>
      <xdr:rowOff>736600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8116F8BC-03B1-778F-44E1-7CD3057F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469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120</xdr:row>
      <xdr:rowOff>25400</xdr:rowOff>
    </xdr:from>
    <xdr:to>
      <xdr:col>1</xdr:col>
      <xdr:colOff>736600</xdr:colOff>
      <xdr:row>120</xdr:row>
      <xdr:rowOff>736600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xmlns="" id="{CFA98037-CB37-DD60-A545-78D891672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621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212</xdr:row>
      <xdr:rowOff>25400</xdr:rowOff>
    </xdr:from>
    <xdr:to>
      <xdr:col>1</xdr:col>
      <xdr:colOff>736600</xdr:colOff>
      <xdr:row>212</xdr:row>
      <xdr:rowOff>736600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xmlns="" id="{AB51BFC2-95B5-9FC0-EFC8-893872D84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774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189</xdr:row>
      <xdr:rowOff>25400</xdr:rowOff>
    </xdr:from>
    <xdr:to>
      <xdr:col>1</xdr:col>
      <xdr:colOff>736600</xdr:colOff>
      <xdr:row>189</xdr:row>
      <xdr:rowOff>736600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1D3D83AF-E785-96F0-6FF4-98ADF72A5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155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</xdr:row>
      <xdr:rowOff>25400</xdr:rowOff>
    </xdr:from>
    <xdr:to>
      <xdr:col>1</xdr:col>
      <xdr:colOff>736600</xdr:colOff>
      <xdr:row>11</xdr:row>
      <xdr:rowOff>736600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119411AA-819A-8F10-57F4-4F4AC053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40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255</xdr:row>
      <xdr:rowOff>25400</xdr:rowOff>
    </xdr:from>
    <xdr:to>
      <xdr:col>1</xdr:col>
      <xdr:colOff>736600</xdr:colOff>
      <xdr:row>255</xdr:row>
      <xdr:rowOff>736600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C4C4AE56-D271-5004-12CE-60A794666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21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179</xdr:row>
      <xdr:rowOff>25400</xdr:rowOff>
    </xdr:from>
    <xdr:to>
      <xdr:col>1</xdr:col>
      <xdr:colOff>736600</xdr:colOff>
      <xdr:row>179</xdr:row>
      <xdr:rowOff>736600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E8CA5FB8-9ED7-A143-13C4-2841C44A2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98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106</xdr:row>
      <xdr:rowOff>25400</xdr:rowOff>
    </xdr:from>
    <xdr:to>
      <xdr:col>1</xdr:col>
      <xdr:colOff>736600</xdr:colOff>
      <xdr:row>106</xdr:row>
      <xdr:rowOff>736600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641E39EB-1531-AC45-98E1-E9EBBBC82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374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162</xdr:row>
      <xdr:rowOff>25400</xdr:rowOff>
    </xdr:from>
    <xdr:to>
      <xdr:col>1</xdr:col>
      <xdr:colOff>736600</xdr:colOff>
      <xdr:row>162</xdr:row>
      <xdr:rowOff>736600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7C257E68-2DD9-CF7C-59FD-3ECEE27FF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698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163</xdr:row>
      <xdr:rowOff>25400</xdr:rowOff>
    </xdr:from>
    <xdr:to>
      <xdr:col>1</xdr:col>
      <xdr:colOff>736600</xdr:colOff>
      <xdr:row>163</xdr:row>
      <xdr:rowOff>736600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09C0E7FD-30D8-7F90-15C0-602E30406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612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164</xdr:row>
      <xdr:rowOff>25400</xdr:rowOff>
    </xdr:from>
    <xdr:to>
      <xdr:col>1</xdr:col>
      <xdr:colOff>736600</xdr:colOff>
      <xdr:row>164</xdr:row>
      <xdr:rowOff>736600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4739D017-E10A-4C33-50DF-358C855B7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841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76</xdr:row>
      <xdr:rowOff>25400</xdr:rowOff>
    </xdr:from>
    <xdr:to>
      <xdr:col>1</xdr:col>
      <xdr:colOff>736600</xdr:colOff>
      <xdr:row>76</xdr:row>
      <xdr:rowOff>736600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xmlns="" id="{0E546C96-B15B-A90B-4037-62539FA76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917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68</xdr:row>
      <xdr:rowOff>25400</xdr:rowOff>
    </xdr:from>
    <xdr:to>
      <xdr:col>1</xdr:col>
      <xdr:colOff>736600</xdr:colOff>
      <xdr:row>68</xdr:row>
      <xdr:rowOff>736600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8A0D611B-A8F5-4F58-19E3-E560FE254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450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232</xdr:row>
      <xdr:rowOff>25400</xdr:rowOff>
    </xdr:from>
    <xdr:to>
      <xdr:col>1</xdr:col>
      <xdr:colOff>736600</xdr:colOff>
      <xdr:row>232</xdr:row>
      <xdr:rowOff>736600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xmlns="" id="{F6983206-6BDE-816E-CF3F-458EFFFA0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136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99</xdr:row>
      <xdr:rowOff>25400</xdr:rowOff>
    </xdr:from>
    <xdr:to>
      <xdr:col>1</xdr:col>
      <xdr:colOff>736600</xdr:colOff>
      <xdr:row>99</xdr:row>
      <xdr:rowOff>736600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xmlns="" id="{BFAE784C-DDE1-81BC-E1B9-178E9CED4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212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165</xdr:row>
      <xdr:rowOff>25400</xdr:rowOff>
    </xdr:from>
    <xdr:to>
      <xdr:col>1</xdr:col>
      <xdr:colOff>736600</xdr:colOff>
      <xdr:row>165</xdr:row>
      <xdr:rowOff>736600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xmlns="" id="{49ECDEFB-AFC5-AEAA-E956-9723E26D9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670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33</xdr:row>
      <xdr:rowOff>25400</xdr:rowOff>
    </xdr:from>
    <xdr:to>
      <xdr:col>1</xdr:col>
      <xdr:colOff>736600</xdr:colOff>
      <xdr:row>33</xdr:row>
      <xdr:rowOff>736600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70DA209C-581D-CF11-AB11-B30DA21E8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7203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</xdr:row>
      <xdr:rowOff>25400</xdr:rowOff>
    </xdr:from>
    <xdr:to>
      <xdr:col>1</xdr:col>
      <xdr:colOff>736600</xdr:colOff>
      <xdr:row>16</xdr:row>
      <xdr:rowOff>736600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xmlns="" id="{C58D34A5-0C06-7633-8057-53E12215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7279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</xdr:row>
      <xdr:rowOff>25400</xdr:rowOff>
    </xdr:from>
    <xdr:to>
      <xdr:col>1</xdr:col>
      <xdr:colOff>736600</xdr:colOff>
      <xdr:row>4</xdr:row>
      <xdr:rowOff>736600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xmlns="" id="{81A55911-F749-0608-F273-249303A32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7736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</xdr:row>
      <xdr:rowOff>25400</xdr:rowOff>
    </xdr:from>
    <xdr:to>
      <xdr:col>1</xdr:col>
      <xdr:colOff>736600</xdr:colOff>
      <xdr:row>10</xdr:row>
      <xdr:rowOff>736600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xmlns="" id="{A74EBEDA-CDCE-04AA-C50B-771036973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7813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</xdr:row>
      <xdr:rowOff>25400</xdr:rowOff>
    </xdr:from>
    <xdr:to>
      <xdr:col>1</xdr:col>
      <xdr:colOff>736600</xdr:colOff>
      <xdr:row>8</xdr:row>
      <xdr:rowOff>736600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D26160EA-F08C-7A72-6A63-FEF48439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7889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34</xdr:row>
      <xdr:rowOff>25400</xdr:rowOff>
    </xdr:from>
    <xdr:to>
      <xdr:col>1</xdr:col>
      <xdr:colOff>736600</xdr:colOff>
      <xdr:row>34</xdr:row>
      <xdr:rowOff>736600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xmlns="" id="{0A6960A4-E0D4-3FAC-744E-8484DEBA1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8879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150</xdr:row>
      <xdr:rowOff>25400</xdr:rowOff>
    </xdr:from>
    <xdr:to>
      <xdr:col>1</xdr:col>
      <xdr:colOff>736600</xdr:colOff>
      <xdr:row>150</xdr:row>
      <xdr:rowOff>736600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xmlns="" id="{942B6224-ABEE-BAE5-1DFE-9CA97C119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9260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233</xdr:row>
      <xdr:rowOff>25400</xdr:rowOff>
    </xdr:from>
    <xdr:to>
      <xdr:col>1</xdr:col>
      <xdr:colOff>736600</xdr:colOff>
      <xdr:row>233</xdr:row>
      <xdr:rowOff>736600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xmlns="" id="{ED783725-6E75-1E3F-02BF-AEC1CED19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9489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194</xdr:row>
      <xdr:rowOff>25400</xdr:rowOff>
    </xdr:from>
    <xdr:to>
      <xdr:col>1</xdr:col>
      <xdr:colOff>736600</xdr:colOff>
      <xdr:row>194</xdr:row>
      <xdr:rowOff>736600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xmlns="" id="{1CD1850B-423F-F616-6A60-BD81F4C99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9718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69</xdr:row>
      <xdr:rowOff>25400</xdr:rowOff>
    </xdr:from>
    <xdr:to>
      <xdr:col>1</xdr:col>
      <xdr:colOff>736600</xdr:colOff>
      <xdr:row>69</xdr:row>
      <xdr:rowOff>736600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xmlns="" id="{75B625CF-C517-27B7-9F35-61660F16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9870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166</xdr:row>
      <xdr:rowOff>25400</xdr:rowOff>
    </xdr:from>
    <xdr:to>
      <xdr:col>1</xdr:col>
      <xdr:colOff>736600</xdr:colOff>
      <xdr:row>166</xdr:row>
      <xdr:rowOff>736600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xmlns="" id="{79050ECE-4AC6-0AA3-5E0C-3E54A4EE5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1242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137</xdr:row>
      <xdr:rowOff>25400</xdr:rowOff>
    </xdr:from>
    <xdr:to>
      <xdr:col>1</xdr:col>
      <xdr:colOff>736600</xdr:colOff>
      <xdr:row>137</xdr:row>
      <xdr:rowOff>736600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xmlns="" id="{30617677-D824-2FE8-420F-D8DF5FA4D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1318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107</xdr:row>
      <xdr:rowOff>25400</xdr:rowOff>
    </xdr:from>
    <xdr:to>
      <xdr:col>1</xdr:col>
      <xdr:colOff>736600</xdr:colOff>
      <xdr:row>107</xdr:row>
      <xdr:rowOff>736600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xmlns="" id="{94E036B3-A0FE-9A61-29A2-3AF9F91A7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1546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180</xdr:row>
      <xdr:rowOff>25400</xdr:rowOff>
    </xdr:from>
    <xdr:to>
      <xdr:col>1</xdr:col>
      <xdr:colOff>736600</xdr:colOff>
      <xdr:row>180</xdr:row>
      <xdr:rowOff>736600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xmlns="" id="{A02D89B6-683A-8CFD-0953-9D31AA5F6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1775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108</xdr:row>
      <xdr:rowOff>25400</xdr:rowOff>
    </xdr:from>
    <xdr:to>
      <xdr:col>1</xdr:col>
      <xdr:colOff>736600</xdr:colOff>
      <xdr:row>108</xdr:row>
      <xdr:rowOff>736600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xmlns="" id="{A90F09CC-3A6D-3B18-33C5-5B5A6A82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1927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234</xdr:row>
      <xdr:rowOff>25400</xdr:rowOff>
    </xdr:from>
    <xdr:to>
      <xdr:col>1</xdr:col>
      <xdr:colOff>736600</xdr:colOff>
      <xdr:row>234</xdr:row>
      <xdr:rowOff>736600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xmlns="" id="{26C6A224-5A4F-4190-A33D-BD292F2A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2004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77</xdr:row>
      <xdr:rowOff>25400</xdr:rowOff>
    </xdr:from>
    <xdr:to>
      <xdr:col>1</xdr:col>
      <xdr:colOff>736600</xdr:colOff>
      <xdr:row>77</xdr:row>
      <xdr:rowOff>736600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xmlns="" id="{A60DAB8B-7890-3BBF-F686-9DC82B58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2156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235</xdr:row>
      <xdr:rowOff>25400</xdr:rowOff>
    </xdr:from>
    <xdr:to>
      <xdr:col>1</xdr:col>
      <xdr:colOff>736600</xdr:colOff>
      <xdr:row>235</xdr:row>
      <xdr:rowOff>736600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xmlns="" id="{2D273092-76E9-E3A4-6717-A0F09B556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2308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39</xdr:row>
      <xdr:rowOff>25400</xdr:rowOff>
    </xdr:from>
    <xdr:to>
      <xdr:col>1</xdr:col>
      <xdr:colOff>736600</xdr:colOff>
      <xdr:row>39</xdr:row>
      <xdr:rowOff>736600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xmlns="" id="{31799135-A987-F4C6-18E5-E7CCF98C1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2461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109</xdr:row>
      <xdr:rowOff>25400</xdr:rowOff>
    </xdr:from>
    <xdr:to>
      <xdr:col>1</xdr:col>
      <xdr:colOff>736600</xdr:colOff>
      <xdr:row>109</xdr:row>
      <xdr:rowOff>736600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xmlns="" id="{3D1C33CB-8CAE-CE64-5B01-7460DBBAC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2537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181</xdr:row>
      <xdr:rowOff>25400</xdr:rowOff>
    </xdr:from>
    <xdr:to>
      <xdr:col>1</xdr:col>
      <xdr:colOff>736600</xdr:colOff>
      <xdr:row>181</xdr:row>
      <xdr:rowOff>736600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xmlns="" id="{070DB51C-9652-BC74-CD69-4B5A09475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2613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195</xdr:row>
      <xdr:rowOff>25400</xdr:rowOff>
    </xdr:from>
    <xdr:to>
      <xdr:col>1</xdr:col>
      <xdr:colOff>736600</xdr:colOff>
      <xdr:row>195</xdr:row>
      <xdr:rowOff>736600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xmlns="" id="{A3ED7F8E-2A76-F77B-2C80-E21E76EA1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2689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196</xdr:row>
      <xdr:rowOff>25400</xdr:rowOff>
    </xdr:from>
    <xdr:to>
      <xdr:col>1</xdr:col>
      <xdr:colOff>736600</xdr:colOff>
      <xdr:row>196</xdr:row>
      <xdr:rowOff>736600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xmlns="" id="{724932C8-1ABA-F043-0AD7-B6E14B0D6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2842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182</xdr:row>
      <xdr:rowOff>25400</xdr:rowOff>
    </xdr:from>
    <xdr:to>
      <xdr:col>1</xdr:col>
      <xdr:colOff>736600</xdr:colOff>
      <xdr:row>182</xdr:row>
      <xdr:rowOff>736600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xmlns="" id="{81EB7E75-C9C3-20FA-11C1-BAB5839B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2918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236</xdr:row>
      <xdr:rowOff>25400</xdr:rowOff>
    </xdr:from>
    <xdr:to>
      <xdr:col>1</xdr:col>
      <xdr:colOff>736600</xdr:colOff>
      <xdr:row>236</xdr:row>
      <xdr:rowOff>736600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xmlns="" id="{1339DC01-5432-536E-A0AE-A324960D2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3070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211</xdr:row>
      <xdr:rowOff>25400</xdr:rowOff>
    </xdr:from>
    <xdr:to>
      <xdr:col>1</xdr:col>
      <xdr:colOff>736600</xdr:colOff>
      <xdr:row>211</xdr:row>
      <xdr:rowOff>736600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xmlns="" id="{8B28564E-E340-298A-69D8-667E93363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3223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197</xdr:row>
      <xdr:rowOff>25400</xdr:rowOff>
    </xdr:from>
    <xdr:to>
      <xdr:col>1</xdr:col>
      <xdr:colOff>736600</xdr:colOff>
      <xdr:row>197</xdr:row>
      <xdr:rowOff>736600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xmlns="" id="{2E9E9D93-2EC3-87A5-EC30-7AE9D5442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3299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183</xdr:row>
      <xdr:rowOff>25400</xdr:rowOff>
    </xdr:from>
    <xdr:to>
      <xdr:col>1</xdr:col>
      <xdr:colOff>736600</xdr:colOff>
      <xdr:row>183</xdr:row>
      <xdr:rowOff>736600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xmlns="" id="{C5EA44C1-CC70-6FDA-93D7-1A4CD9C29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3451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119</xdr:row>
      <xdr:rowOff>25400</xdr:rowOff>
    </xdr:from>
    <xdr:to>
      <xdr:col>1</xdr:col>
      <xdr:colOff>736600</xdr:colOff>
      <xdr:row>119</xdr:row>
      <xdr:rowOff>736600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xmlns="" id="{C02762C3-5D18-25C5-4CC7-FDFDE805F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3528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237</xdr:row>
      <xdr:rowOff>25400</xdr:rowOff>
    </xdr:from>
    <xdr:to>
      <xdr:col>1</xdr:col>
      <xdr:colOff>736600</xdr:colOff>
      <xdr:row>237</xdr:row>
      <xdr:rowOff>736600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xmlns="" id="{72302905-DB49-5164-B363-9328A9455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3680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238</xdr:row>
      <xdr:rowOff>25400</xdr:rowOff>
    </xdr:from>
    <xdr:to>
      <xdr:col>1</xdr:col>
      <xdr:colOff>736600</xdr:colOff>
      <xdr:row>238</xdr:row>
      <xdr:rowOff>736600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xmlns="" id="{01EC9626-9543-7229-A069-AF83B7FBB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3909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138</xdr:row>
      <xdr:rowOff>25400</xdr:rowOff>
    </xdr:from>
    <xdr:to>
      <xdr:col>1</xdr:col>
      <xdr:colOff>736600</xdr:colOff>
      <xdr:row>138</xdr:row>
      <xdr:rowOff>736600</xdr:rowOff>
    </xdr:to>
    <xdr:pic>
      <xdr:nvPicPr>
        <xdr:cNvPr id="405" name="Image 404">
          <a:extLst>
            <a:ext uri="{FF2B5EF4-FFF2-40B4-BE49-F238E27FC236}">
              <a16:creationId xmlns:a16="http://schemas.microsoft.com/office/drawing/2014/main" xmlns="" id="{F9DC8E01-AAB0-5957-B3AE-4D5337D1B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5356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151</xdr:row>
      <xdr:rowOff>25400</xdr:rowOff>
    </xdr:from>
    <xdr:to>
      <xdr:col>1</xdr:col>
      <xdr:colOff>736600</xdr:colOff>
      <xdr:row>151</xdr:row>
      <xdr:rowOff>736600</xdr:rowOff>
    </xdr:to>
    <xdr:pic>
      <xdr:nvPicPr>
        <xdr:cNvPr id="415" name="Image 414">
          <a:extLst>
            <a:ext uri="{FF2B5EF4-FFF2-40B4-BE49-F238E27FC236}">
              <a16:creationId xmlns:a16="http://schemas.microsoft.com/office/drawing/2014/main" xmlns="" id="{F84AB8AC-854E-1811-BE88-3CD9AD5FC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5737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55</xdr:row>
      <xdr:rowOff>25400</xdr:rowOff>
    </xdr:from>
    <xdr:to>
      <xdr:col>1</xdr:col>
      <xdr:colOff>736600</xdr:colOff>
      <xdr:row>55</xdr:row>
      <xdr:rowOff>736600</xdr:rowOff>
    </xdr:to>
    <xdr:pic>
      <xdr:nvPicPr>
        <xdr:cNvPr id="461" name="Image 460">
          <a:extLst>
            <a:ext uri="{FF2B5EF4-FFF2-40B4-BE49-F238E27FC236}">
              <a16:creationId xmlns:a16="http://schemas.microsoft.com/office/drawing/2014/main" xmlns="" id="{AE9E666E-2365-62F2-4834-BB6D86F5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7509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40</xdr:row>
      <xdr:rowOff>25400</xdr:rowOff>
    </xdr:from>
    <xdr:to>
      <xdr:col>1</xdr:col>
      <xdr:colOff>736600</xdr:colOff>
      <xdr:row>40</xdr:row>
      <xdr:rowOff>736600</xdr:rowOff>
    </xdr:to>
    <xdr:pic>
      <xdr:nvPicPr>
        <xdr:cNvPr id="493" name="Image 492">
          <a:extLst>
            <a:ext uri="{FF2B5EF4-FFF2-40B4-BE49-F238E27FC236}">
              <a16:creationId xmlns:a16="http://schemas.microsoft.com/office/drawing/2014/main" xmlns="" id="{DB7696B8-7F6A-87E5-C28A-2F0D32E13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874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</xdr:row>
      <xdr:rowOff>25400</xdr:rowOff>
    </xdr:from>
    <xdr:to>
      <xdr:col>1</xdr:col>
      <xdr:colOff>736600</xdr:colOff>
      <xdr:row>17</xdr:row>
      <xdr:rowOff>736600</xdr:rowOff>
    </xdr:to>
    <xdr:pic>
      <xdr:nvPicPr>
        <xdr:cNvPr id="517" name="Image 516">
          <a:extLst>
            <a:ext uri="{FF2B5EF4-FFF2-40B4-BE49-F238E27FC236}">
              <a16:creationId xmlns:a16="http://schemas.microsoft.com/office/drawing/2014/main" xmlns="" id="{F2527A38-33B3-5464-8B5B-F7814A1C2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19662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78</xdr:row>
      <xdr:rowOff>25400</xdr:rowOff>
    </xdr:from>
    <xdr:to>
      <xdr:col>1</xdr:col>
      <xdr:colOff>736600</xdr:colOff>
      <xdr:row>78</xdr:row>
      <xdr:rowOff>736600</xdr:rowOff>
    </xdr:to>
    <xdr:pic>
      <xdr:nvPicPr>
        <xdr:cNvPr id="531" name="Image 530">
          <a:extLst>
            <a:ext uri="{FF2B5EF4-FFF2-40B4-BE49-F238E27FC236}">
              <a16:creationId xmlns:a16="http://schemas.microsoft.com/office/drawing/2014/main" xmlns="" id="{D39948FC-4705-FF23-66C8-E29D94401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0195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257</xdr:row>
      <xdr:rowOff>25400</xdr:rowOff>
    </xdr:from>
    <xdr:to>
      <xdr:col>1</xdr:col>
      <xdr:colOff>736600</xdr:colOff>
      <xdr:row>257</xdr:row>
      <xdr:rowOff>736600</xdr:rowOff>
    </xdr:to>
    <xdr:pic>
      <xdr:nvPicPr>
        <xdr:cNvPr id="541" name="Image 540">
          <a:extLst>
            <a:ext uri="{FF2B5EF4-FFF2-40B4-BE49-F238E27FC236}">
              <a16:creationId xmlns:a16="http://schemas.microsoft.com/office/drawing/2014/main" xmlns="" id="{740F78C0-8D27-B06F-6C68-CC5F8C991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0576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105</xdr:row>
      <xdr:rowOff>25400</xdr:rowOff>
    </xdr:from>
    <xdr:to>
      <xdr:col>1</xdr:col>
      <xdr:colOff>736600</xdr:colOff>
      <xdr:row>105</xdr:row>
      <xdr:rowOff>736600</xdr:rowOff>
    </xdr:to>
    <xdr:pic>
      <xdr:nvPicPr>
        <xdr:cNvPr id="557" name="Image 556">
          <a:extLst>
            <a:ext uri="{FF2B5EF4-FFF2-40B4-BE49-F238E27FC236}">
              <a16:creationId xmlns:a16="http://schemas.microsoft.com/office/drawing/2014/main" xmlns="" id="{AEA9142B-D919-D85C-4C22-46F3FE47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1186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64</xdr:row>
      <xdr:rowOff>25400</xdr:rowOff>
    </xdr:from>
    <xdr:to>
      <xdr:col>1</xdr:col>
      <xdr:colOff>736600</xdr:colOff>
      <xdr:row>64</xdr:row>
      <xdr:rowOff>736600</xdr:rowOff>
    </xdr:to>
    <xdr:pic>
      <xdr:nvPicPr>
        <xdr:cNvPr id="561" name="Image 560">
          <a:extLst>
            <a:ext uri="{FF2B5EF4-FFF2-40B4-BE49-F238E27FC236}">
              <a16:creationId xmlns:a16="http://schemas.microsoft.com/office/drawing/2014/main" xmlns="" id="{85455F47-A424-7B3B-83CB-E8BC2B3D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1338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65</xdr:row>
      <xdr:rowOff>25400</xdr:rowOff>
    </xdr:from>
    <xdr:to>
      <xdr:col>1</xdr:col>
      <xdr:colOff>736600</xdr:colOff>
      <xdr:row>65</xdr:row>
      <xdr:rowOff>736600</xdr:rowOff>
    </xdr:to>
    <xdr:pic>
      <xdr:nvPicPr>
        <xdr:cNvPr id="591" name="Image 590">
          <a:extLst>
            <a:ext uri="{FF2B5EF4-FFF2-40B4-BE49-F238E27FC236}">
              <a16:creationId xmlns:a16="http://schemas.microsoft.com/office/drawing/2014/main" xmlns="" id="{7AEC1403-3960-5BED-1E41-D412295EF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2500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79</xdr:row>
      <xdr:rowOff>25400</xdr:rowOff>
    </xdr:from>
    <xdr:to>
      <xdr:col>1</xdr:col>
      <xdr:colOff>736600</xdr:colOff>
      <xdr:row>79</xdr:row>
      <xdr:rowOff>736600</xdr:rowOff>
    </xdr:to>
    <xdr:pic>
      <xdr:nvPicPr>
        <xdr:cNvPr id="593" name="Image 592">
          <a:extLst>
            <a:ext uri="{FF2B5EF4-FFF2-40B4-BE49-F238E27FC236}">
              <a16:creationId xmlns:a16="http://schemas.microsoft.com/office/drawing/2014/main" xmlns="" id="{81CF1B04-83BF-BC2A-2669-F696DCDC1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2576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239</xdr:row>
      <xdr:rowOff>25400</xdr:rowOff>
    </xdr:from>
    <xdr:to>
      <xdr:col>1</xdr:col>
      <xdr:colOff>736600</xdr:colOff>
      <xdr:row>239</xdr:row>
      <xdr:rowOff>736600</xdr:rowOff>
    </xdr:to>
    <xdr:pic>
      <xdr:nvPicPr>
        <xdr:cNvPr id="595" name="Image 594">
          <a:extLst>
            <a:ext uri="{FF2B5EF4-FFF2-40B4-BE49-F238E27FC236}">
              <a16:creationId xmlns:a16="http://schemas.microsoft.com/office/drawing/2014/main" xmlns="" id="{DC80C131-D76F-D09C-EBDB-8F43311FE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2652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</xdr:row>
      <xdr:rowOff>25400</xdr:rowOff>
    </xdr:from>
    <xdr:to>
      <xdr:col>1</xdr:col>
      <xdr:colOff>736600</xdr:colOff>
      <xdr:row>21</xdr:row>
      <xdr:rowOff>736600</xdr:rowOff>
    </xdr:to>
    <xdr:pic>
      <xdr:nvPicPr>
        <xdr:cNvPr id="603" name="Image 602">
          <a:extLst>
            <a:ext uri="{FF2B5EF4-FFF2-40B4-BE49-F238E27FC236}">
              <a16:creationId xmlns:a16="http://schemas.microsoft.com/office/drawing/2014/main" xmlns="" id="{41CE48DE-6527-9FFF-ACC1-80F0A53C6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2957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30</xdr:row>
      <xdr:rowOff>25400</xdr:rowOff>
    </xdr:from>
    <xdr:to>
      <xdr:col>1</xdr:col>
      <xdr:colOff>736600</xdr:colOff>
      <xdr:row>30</xdr:row>
      <xdr:rowOff>736600</xdr:rowOff>
    </xdr:to>
    <xdr:pic>
      <xdr:nvPicPr>
        <xdr:cNvPr id="605" name="Image 604">
          <a:extLst>
            <a:ext uri="{FF2B5EF4-FFF2-40B4-BE49-F238E27FC236}">
              <a16:creationId xmlns:a16="http://schemas.microsoft.com/office/drawing/2014/main" xmlns="" id="{F961D992-883F-1CC8-608B-E9152AB9B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3033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258</xdr:row>
      <xdr:rowOff>25400</xdr:rowOff>
    </xdr:from>
    <xdr:to>
      <xdr:col>1</xdr:col>
      <xdr:colOff>736600</xdr:colOff>
      <xdr:row>258</xdr:row>
      <xdr:rowOff>736600</xdr:rowOff>
    </xdr:to>
    <xdr:pic>
      <xdr:nvPicPr>
        <xdr:cNvPr id="629" name="Image 628">
          <a:extLst>
            <a:ext uri="{FF2B5EF4-FFF2-40B4-BE49-F238E27FC236}">
              <a16:creationId xmlns:a16="http://schemas.microsoft.com/office/drawing/2014/main" xmlns="" id="{C728337A-7EC6-46E2-C56C-E74F8DA49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3948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70</xdr:row>
      <xdr:rowOff>25400</xdr:rowOff>
    </xdr:from>
    <xdr:to>
      <xdr:col>1</xdr:col>
      <xdr:colOff>736600</xdr:colOff>
      <xdr:row>70</xdr:row>
      <xdr:rowOff>736600</xdr:rowOff>
    </xdr:to>
    <xdr:pic>
      <xdr:nvPicPr>
        <xdr:cNvPr id="639" name="Image 638">
          <a:extLst>
            <a:ext uri="{FF2B5EF4-FFF2-40B4-BE49-F238E27FC236}">
              <a16:creationId xmlns:a16="http://schemas.microsoft.com/office/drawing/2014/main" xmlns="" id="{214872BC-EC92-9221-21A4-93D18AEB4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4329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86</xdr:row>
      <xdr:rowOff>25400</xdr:rowOff>
    </xdr:from>
    <xdr:to>
      <xdr:col>1</xdr:col>
      <xdr:colOff>736600</xdr:colOff>
      <xdr:row>86</xdr:row>
      <xdr:rowOff>736600</xdr:rowOff>
    </xdr:to>
    <xdr:pic>
      <xdr:nvPicPr>
        <xdr:cNvPr id="641" name="Image 640">
          <a:extLst>
            <a:ext uri="{FF2B5EF4-FFF2-40B4-BE49-F238E27FC236}">
              <a16:creationId xmlns:a16="http://schemas.microsoft.com/office/drawing/2014/main" xmlns="" id="{8BBC827B-E23E-8916-3137-A05C7FE32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4405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139</xdr:row>
      <xdr:rowOff>25400</xdr:rowOff>
    </xdr:from>
    <xdr:to>
      <xdr:col>1</xdr:col>
      <xdr:colOff>736600</xdr:colOff>
      <xdr:row>139</xdr:row>
      <xdr:rowOff>736600</xdr:rowOff>
    </xdr:to>
    <xdr:pic>
      <xdr:nvPicPr>
        <xdr:cNvPr id="643" name="Image 642">
          <a:extLst>
            <a:ext uri="{FF2B5EF4-FFF2-40B4-BE49-F238E27FC236}">
              <a16:creationId xmlns:a16="http://schemas.microsoft.com/office/drawing/2014/main" xmlns="" id="{8248E6C9-ECA8-0586-942A-2607A922A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4481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</xdr:row>
      <xdr:rowOff>25400</xdr:rowOff>
    </xdr:from>
    <xdr:to>
      <xdr:col>1</xdr:col>
      <xdr:colOff>736600</xdr:colOff>
      <xdr:row>25</xdr:row>
      <xdr:rowOff>736600</xdr:rowOff>
    </xdr:to>
    <xdr:pic>
      <xdr:nvPicPr>
        <xdr:cNvPr id="649" name="Image 648">
          <a:extLst>
            <a:ext uri="{FF2B5EF4-FFF2-40B4-BE49-F238E27FC236}">
              <a16:creationId xmlns:a16="http://schemas.microsoft.com/office/drawing/2014/main" xmlns="" id="{DB5E6CD4-C1C4-F3FE-FAC8-072C41222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4710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</xdr:row>
      <xdr:rowOff>25400</xdr:rowOff>
    </xdr:from>
    <xdr:to>
      <xdr:col>1</xdr:col>
      <xdr:colOff>736600</xdr:colOff>
      <xdr:row>13</xdr:row>
      <xdr:rowOff>736600</xdr:rowOff>
    </xdr:to>
    <xdr:pic>
      <xdr:nvPicPr>
        <xdr:cNvPr id="655" name="Image 654">
          <a:extLst>
            <a:ext uri="{FF2B5EF4-FFF2-40B4-BE49-F238E27FC236}">
              <a16:creationId xmlns:a16="http://schemas.microsoft.com/office/drawing/2014/main" xmlns="" id="{2117F39C-056C-F739-F56F-F8171D34B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4938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29</xdr:row>
      <xdr:rowOff>25400</xdr:rowOff>
    </xdr:from>
    <xdr:to>
      <xdr:col>1</xdr:col>
      <xdr:colOff>736600</xdr:colOff>
      <xdr:row>29</xdr:row>
      <xdr:rowOff>736600</xdr:rowOff>
    </xdr:to>
    <xdr:pic>
      <xdr:nvPicPr>
        <xdr:cNvPr id="671" name="Image 670">
          <a:extLst>
            <a:ext uri="{FF2B5EF4-FFF2-40B4-BE49-F238E27FC236}">
              <a16:creationId xmlns:a16="http://schemas.microsoft.com/office/drawing/2014/main" xmlns="" id="{CCE83B5C-3E1F-0349-D4CA-84A8CB8F3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5548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259</xdr:row>
      <xdr:rowOff>25400</xdr:rowOff>
    </xdr:from>
    <xdr:to>
      <xdr:col>1</xdr:col>
      <xdr:colOff>736600</xdr:colOff>
      <xdr:row>259</xdr:row>
      <xdr:rowOff>736600</xdr:rowOff>
    </xdr:to>
    <xdr:pic>
      <xdr:nvPicPr>
        <xdr:cNvPr id="687" name="Image 686">
          <a:extLst>
            <a:ext uri="{FF2B5EF4-FFF2-40B4-BE49-F238E27FC236}">
              <a16:creationId xmlns:a16="http://schemas.microsoft.com/office/drawing/2014/main" xmlns="" id="{E996D8C8-8D29-6FFA-8DEE-8D32E1C3C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6158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</xdr:row>
      <xdr:rowOff>25400</xdr:rowOff>
    </xdr:from>
    <xdr:to>
      <xdr:col>1</xdr:col>
      <xdr:colOff>736600</xdr:colOff>
      <xdr:row>20</xdr:row>
      <xdr:rowOff>736600</xdr:rowOff>
    </xdr:to>
    <xdr:pic>
      <xdr:nvPicPr>
        <xdr:cNvPr id="697" name="Image 696">
          <a:extLst>
            <a:ext uri="{FF2B5EF4-FFF2-40B4-BE49-F238E27FC236}">
              <a16:creationId xmlns:a16="http://schemas.microsoft.com/office/drawing/2014/main" xmlns="" id="{C9320543-B80B-525E-BB0E-0C6297C18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6539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198</xdr:row>
      <xdr:rowOff>25400</xdr:rowOff>
    </xdr:from>
    <xdr:to>
      <xdr:col>1</xdr:col>
      <xdr:colOff>736600</xdr:colOff>
      <xdr:row>198</xdr:row>
      <xdr:rowOff>736600</xdr:rowOff>
    </xdr:to>
    <xdr:pic>
      <xdr:nvPicPr>
        <xdr:cNvPr id="699" name="Image 698">
          <a:extLst>
            <a:ext uri="{FF2B5EF4-FFF2-40B4-BE49-F238E27FC236}">
              <a16:creationId xmlns:a16="http://schemas.microsoft.com/office/drawing/2014/main" xmlns="" id="{713DFBB0-BFFE-E796-1DF4-A425C0E18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6615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71</xdr:row>
      <xdr:rowOff>25400</xdr:rowOff>
    </xdr:from>
    <xdr:to>
      <xdr:col>1</xdr:col>
      <xdr:colOff>736600</xdr:colOff>
      <xdr:row>71</xdr:row>
      <xdr:rowOff>736600</xdr:rowOff>
    </xdr:to>
    <xdr:pic>
      <xdr:nvPicPr>
        <xdr:cNvPr id="717" name="Image 716">
          <a:extLst>
            <a:ext uri="{FF2B5EF4-FFF2-40B4-BE49-F238E27FC236}">
              <a16:creationId xmlns:a16="http://schemas.microsoft.com/office/drawing/2014/main" xmlns="" id="{605F83F6-F271-3DC4-8E92-79153EDFC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7301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48</xdr:row>
      <xdr:rowOff>25400</xdr:rowOff>
    </xdr:from>
    <xdr:to>
      <xdr:col>1</xdr:col>
      <xdr:colOff>736600</xdr:colOff>
      <xdr:row>48</xdr:row>
      <xdr:rowOff>736600</xdr:rowOff>
    </xdr:to>
    <xdr:pic>
      <xdr:nvPicPr>
        <xdr:cNvPr id="721" name="Image 720">
          <a:extLst>
            <a:ext uri="{FF2B5EF4-FFF2-40B4-BE49-F238E27FC236}">
              <a16:creationId xmlns:a16="http://schemas.microsoft.com/office/drawing/2014/main" xmlns="" id="{79AB4877-29A0-DAE4-C1A5-C21BB960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7453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36</xdr:row>
      <xdr:rowOff>25400</xdr:rowOff>
    </xdr:from>
    <xdr:to>
      <xdr:col>1</xdr:col>
      <xdr:colOff>736600</xdr:colOff>
      <xdr:row>36</xdr:row>
      <xdr:rowOff>736600</xdr:rowOff>
    </xdr:to>
    <xdr:pic>
      <xdr:nvPicPr>
        <xdr:cNvPr id="723" name="Image 722">
          <a:extLst>
            <a:ext uri="{FF2B5EF4-FFF2-40B4-BE49-F238E27FC236}">
              <a16:creationId xmlns:a16="http://schemas.microsoft.com/office/drawing/2014/main" xmlns="" id="{A050A99C-205F-C2A1-078C-ABCBACADF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7529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213</xdr:row>
      <xdr:rowOff>25400</xdr:rowOff>
    </xdr:from>
    <xdr:to>
      <xdr:col>1</xdr:col>
      <xdr:colOff>736600</xdr:colOff>
      <xdr:row>213</xdr:row>
      <xdr:rowOff>736600</xdr:rowOff>
    </xdr:to>
    <xdr:pic>
      <xdr:nvPicPr>
        <xdr:cNvPr id="727" name="Image 726">
          <a:extLst>
            <a:ext uri="{FF2B5EF4-FFF2-40B4-BE49-F238E27FC236}">
              <a16:creationId xmlns:a16="http://schemas.microsoft.com/office/drawing/2014/main" xmlns="" id="{049AD7AD-7CA4-B4EC-AECC-A58E918CA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7682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210</xdr:row>
      <xdr:rowOff>25400</xdr:rowOff>
    </xdr:from>
    <xdr:to>
      <xdr:col>1</xdr:col>
      <xdr:colOff>736600</xdr:colOff>
      <xdr:row>210</xdr:row>
      <xdr:rowOff>736600</xdr:rowOff>
    </xdr:to>
    <xdr:pic>
      <xdr:nvPicPr>
        <xdr:cNvPr id="729" name="Image 728">
          <a:extLst>
            <a:ext uri="{FF2B5EF4-FFF2-40B4-BE49-F238E27FC236}">
              <a16:creationId xmlns:a16="http://schemas.microsoft.com/office/drawing/2014/main" xmlns="" id="{2BC64F36-A817-9872-2530-0C475FABA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7758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45</xdr:row>
      <xdr:rowOff>25400</xdr:rowOff>
    </xdr:from>
    <xdr:to>
      <xdr:col>1</xdr:col>
      <xdr:colOff>736600</xdr:colOff>
      <xdr:row>45</xdr:row>
      <xdr:rowOff>736600</xdr:rowOff>
    </xdr:to>
    <xdr:pic>
      <xdr:nvPicPr>
        <xdr:cNvPr id="731" name="Image 730">
          <a:extLst>
            <a:ext uri="{FF2B5EF4-FFF2-40B4-BE49-F238E27FC236}">
              <a16:creationId xmlns:a16="http://schemas.microsoft.com/office/drawing/2014/main" xmlns="" id="{E5A3F44F-613A-41D4-8665-BD8B015A3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7834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214</xdr:row>
      <xdr:rowOff>25400</xdr:rowOff>
    </xdr:from>
    <xdr:to>
      <xdr:col>1</xdr:col>
      <xdr:colOff>736600</xdr:colOff>
      <xdr:row>214</xdr:row>
      <xdr:rowOff>736600</xdr:rowOff>
    </xdr:to>
    <xdr:pic>
      <xdr:nvPicPr>
        <xdr:cNvPr id="733" name="Image 732">
          <a:extLst>
            <a:ext uri="{FF2B5EF4-FFF2-40B4-BE49-F238E27FC236}">
              <a16:creationId xmlns:a16="http://schemas.microsoft.com/office/drawing/2014/main" xmlns="" id="{E777EDC0-3B28-804E-ED0A-E19AB188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7910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167</xdr:row>
      <xdr:rowOff>25400</xdr:rowOff>
    </xdr:from>
    <xdr:to>
      <xdr:col>1</xdr:col>
      <xdr:colOff>736600</xdr:colOff>
      <xdr:row>167</xdr:row>
      <xdr:rowOff>736600</xdr:rowOff>
    </xdr:to>
    <xdr:pic>
      <xdr:nvPicPr>
        <xdr:cNvPr id="735" name="Image 734">
          <a:extLst>
            <a:ext uri="{FF2B5EF4-FFF2-40B4-BE49-F238E27FC236}">
              <a16:creationId xmlns:a16="http://schemas.microsoft.com/office/drawing/2014/main" xmlns="" id="{3395974D-5539-CEE8-ED6D-D7DED4E35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7986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240</xdr:row>
      <xdr:rowOff>25400</xdr:rowOff>
    </xdr:from>
    <xdr:to>
      <xdr:col>1</xdr:col>
      <xdr:colOff>736600</xdr:colOff>
      <xdr:row>240</xdr:row>
      <xdr:rowOff>736600</xdr:rowOff>
    </xdr:to>
    <xdr:pic>
      <xdr:nvPicPr>
        <xdr:cNvPr id="737" name="Image 736">
          <a:extLst>
            <a:ext uri="{FF2B5EF4-FFF2-40B4-BE49-F238E27FC236}">
              <a16:creationId xmlns:a16="http://schemas.microsoft.com/office/drawing/2014/main" xmlns="" id="{43530E3B-1797-9909-4403-246A722FA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063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60</xdr:row>
      <xdr:rowOff>25400</xdr:rowOff>
    </xdr:from>
    <xdr:to>
      <xdr:col>1</xdr:col>
      <xdr:colOff>736600</xdr:colOff>
      <xdr:row>60</xdr:row>
      <xdr:rowOff>736600</xdr:rowOff>
    </xdr:to>
    <xdr:pic>
      <xdr:nvPicPr>
        <xdr:cNvPr id="739" name="Image 738">
          <a:extLst>
            <a:ext uri="{FF2B5EF4-FFF2-40B4-BE49-F238E27FC236}">
              <a16:creationId xmlns:a16="http://schemas.microsoft.com/office/drawing/2014/main" xmlns="" id="{958F5B1B-95D3-66DB-4B49-52E83B067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139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184</xdr:row>
      <xdr:rowOff>25400</xdr:rowOff>
    </xdr:from>
    <xdr:to>
      <xdr:col>1</xdr:col>
      <xdr:colOff>736600</xdr:colOff>
      <xdr:row>184</xdr:row>
      <xdr:rowOff>736600</xdr:rowOff>
    </xdr:to>
    <xdr:pic>
      <xdr:nvPicPr>
        <xdr:cNvPr id="741" name="Image 740">
          <a:extLst>
            <a:ext uri="{FF2B5EF4-FFF2-40B4-BE49-F238E27FC236}">
              <a16:creationId xmlns:a16="http://schemas.microsoft.com/office/drawing/2014/main" xmlns="" id="{47B60224-2BAE-0C45-42BB-C142F0E46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215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152</xdr:row>
      <xdr:rowOff>25400</xdr:rowOff>
    </xdr:from>
    <xdr:to>
      <xdr:col>1</xdr:col>
      <xdr:colOff>736600</xdr:colOff>
      <xdr:row>152</xdr:row>
      <xdr:rowOff>736600</xdr:rowOff>
    </xdr:to>
    <xdr:pic>
      <xdr:nvPicPr>
        <xdr:cNvPr id="743" name="Image 742">
          <a:extLst>
            <a:ext uri="{FF2B5EF4-FFF2-40B4-BE49-F238E27FC236}">
              <a16:creationId xmlns:a16="http://schemas.microsoft.com/office/drawing/2014/main" xmlns="" id="{5B018F48-6FEF-EA5E-E04B-7A65CCADA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291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54</xdr:row>
      <xdr:rowOff>25400</xdr:rowOff>
    </xdr:from>
    <xdr:to>
      <xdr:col>1</xdr:col>
      <xdr:colOff>736600</xdr:colOff>
      <xdr:row>54</xdr:row>
      <xdr:rowOff>736600</xdr:rowOff>
    </xdr:to>
    <xdr:pic>
      <xdr:nvPicPr>
        <xdr:cNvPr id="745" name="Image 744">
          <a:extLst>
            <a:ext uri="{FF2B5EF4-FFF2-40B4-BE49-F238E27FC236}">
              <a16:creationId xmlns:a16="http://schemas.microsoft.com/office/drawing/2014/main" xmlns="" id="{3FDBE719-F452-0178-9E69-0D8A9C0BB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367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193</xdr:row>
      <xdr:rowOff>25400</xdr:rowOff>
    </xdr:from>
    <xdr:to>
      <xdr:col>1</xdr:col>
      <xdr:colOff>736600</xdr:colOff>
      <xdr:row>193</xdr:row>
      <xdr:rowOff>736600</xdr:rowOff>
    </xdr:to>
    <xdr:pic>
      <xdr:nvPicPr>
        <xdr:cNvPr id="747" name="Image 746">
          <a:extLst>
            <a:ext uri="{FF2B5EF4-FFF2-40B4-BE49-F238E27FC236}">
              <a16:creationId xmlns:a16="http://schemas.microsoft.com/office/drawing/2014/main" xmlns="" id="{046CEC46-AC8E-0AAB-F552-89E9517CB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444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97</xdr:row>
      <xdr:rowOff>25400</xdr:rowOff>
    </xdr:from>
    <xdr:to>
      <xdr:col>1</xdr:col>
      <xdr:colOff>736600</xdr:colOff>
      <xdr:row>97</xdr:row>
      <xdr:rowOff>736600</xdr:rowOff>
    </xdr:to>
    <xdr:pic>
      <xdr:nvPicPr>
        <xdr:cNvPr id="749" name="Image 748">
          <a:extLst>
            <a:ext uri="{FF2B5EF4-FFF2-40B4-BE49-F238E27FC236}">
              <a16:creationId xmlns:a16="http://schemas.microsoft.com/office/drawing/2014/main" xmlns="" id="{AD1281E0-33A6-E389-825D-7F83BD40B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520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49</xdr:row>
      <xdr:rowOff>25400</xdr:rowOff>
    </xdr:from>
    <xdr:to>
      <xdr:col>1</xdr:col>
      <xdr:colOff>736600</xdr:colOff>
      <xdr:row>49</xdr:row>
      <xdr:rowOff>736600</xdr:rowOff>
    </xdr:to>
    <xdr:pic>
      <xdr:nvPicPr>
        <xdr:cNvPr id="753" name="Image 752">
          <a:extLst>
            <a:ext uri="{FF2B5EF4-FFF2-40B4-BE49-F238E27FC236}">
              <a16:creationId xmlns:a16="http://schemas.microsoft.com/office/drawing/2014/main" xmlns="" id="{5BED2B3B-6954-B452-A33D-F34135759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672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42</xdr:row>
      <xdr:rowOff>25400</xdr:rowOff>
    </xdr:from>
    <xdr:to>
      <xdr:col>1</xdr:col>
      <xdr:colOff>736600</xdr:colOff>
      <xdr:row>42</xdr:row>
      <xdr:rowOff>736600</xdr:rowOff>
    </xdr:to>
    <xdr:pic>
      <xdr:nvPicPr>
        <xdr:cNvPr id="755" name="Image 754">
          <a:extLst>
            <a:ext uri="{FF2B5EF4-FFF2-40B4-BE49-F238E27FC236}">
              <a16:creationId xmlns:a16="http://schemas.microsoft.com/office/drawing/2014/main" xmlns="" id="{0AC81BA0-91FF-8A23-C7EB-1C92D6DA1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748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41</xdr:row>
      <xdr:rowOff>25400</xdr:rowOff>
    </xdr:from>
    <xdr:to>
      <xdr:col>1</xdr:col>
      <xdr:colOff>736600</xdr:colOff>
      <xdr:row>41</xdr:row>
      <xdr:rowOff>736600</xdr:rowOff>
    </xdr:to>
    <xdr:pic>
      <xdr:nvPicPr>
        <xdr:cNvPr id="757" name="Image 756">
          <a:extLst>
            <a:ext uri="{FF2B5EF4-FFF2-40B4-BE49-F238E27FC236}">
              <a16:creationId xmlns:a16="http://schemas.microsoft.com/office/drawing/2014/main" xmlns="" id="{C0FD55C8-945A-F5C3-B3D7-DE2D7E1FC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825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46</xdr:row>
      <xdr:rowOff>25400</xdr:rowOff>
    </xdr:from>
    <xdr:to>
      <xdr:col>1</xdr:col>
      <xdr:colOff>736600</xdr:colOff>
      <xdr:row>46</xdr:row>
      <xdr:rowOff>736600</xdr:rowOff>
    </xdr:to>
    <xdr:pic>
      <xdr:nvPicPr>
        <xdr:cNvPr id="759" name="Image 758">
          <a:extLst>
            <a:ext uri="{FF2B5EF4-FFF2-40B4-BE49-F238E27FC236}">
              <a16:creationId xmlns:a16="http://schemas.microsoft.com/office/drawing/2014/main" xmlns="" id="{89A15575-1831-D9FA-FD1C-224905070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8901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</xdr:row>
      <xdr:rowOff>25400</xdr:rowOff>
    </xdr:from>
    <xdr:to>
      <xdr:col>1</xdr:col>
      <xdr:colOff>736600</xdr:colOff>
      <xdr:row>27</xdr:row>
      <xdr:rowOff>736600</xdr:rowOff>
    </xdr:to>
    <xdr:pic>
      <xdr:nvPicPr>
        <xdr:cNvPr id="763" name="Image 762">
          <a:extLst>
            <a:ext uri="{FF2B5EF4-FFF2-40B4-BE49-F238E27FC236}">
              <a16:creationId xmlns:a16="http://schemas.microsoft.com/office/drawing/2014/main" xmlns="" id="{0A42FD14-56C5-DC60-910F-8B5A130D9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9053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63</xdr:row>
      <xdr:rowOff>25400</xdr:rowOff>
    </xdr:from>
    <xdr:to>
      <xdr:col>1</xdr:col>
      <xdr:colOff>736600</xdr:colOff>
      <xdr:row>63</xdr:row>
      <xdr:rowOff>736600</xdr:rowOff>
    </xdr:to>
    <xdr:pic>
      <xdr:nvPicPr>
        <xdr:cNvPr id="769" name="Image 768">
          <a:extLst>
            <a:ext uri="{FF2B5EF4-FFF2-40B4-BE49-F238E27FC236}">
              <a16:creationId xmlns:a16="http://schemas.microsoft.com/office/drawing/2014/main" xmlns="" id="{AE31638C-C424-48CB-3587-FA857FBBA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9282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127</xdr:row>
      <xdr:rowOff>25400</xdr:rowOff>
    </xdr:from>
    <xdr:to>
      <xdr:col>1</xdr:col>
      <xdr:colOff>736600</xdr:colOff>
      <xdr:row>127</xdr:row>
      <xdr:rowOff>736600</xdr:rowOff>
    </xdr:to>
    <xdr:pic>
      <xdr:nvPicPr>
        <xdr:cNvPr id="773" name="Image 772">
          <a:extLst>
            <a:ext uri="{FF2B5EF4-FFF2-40B4-BE49-F238E27FC236}">
              <a16:creationId xmlns:a16="http://schemas.microsoft.com/office/drawing/2014/main" xmlns="" id="{9B0BEC1F-5B4E-EE88-E6FB-5AC85FBD9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9434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260</xdr:row>
      <xdr:rowOff>25400</xdr:rowOff>
    </xdr:from>
    <xdr:to>
      <xdr:col>1</xdr:col>
      <xdr:colOff>736600</xdr:colOff>
      <xdr:row>260</xdr:row>
      <xdr:rowOff>736600</xdr:rowOff>
    </xdr:to>
    <xdr:pic>
      <xdr:nvPicPr>
        <xdr:cNvPr id="775" name="Image 774">
          <a:extLst>
            <a:ext uri="{FF2B5EF4-FFF2-40B4-BE49-F238E27FC236}">
              <a16:creationId xmlns:a16="http://schemas.microsoft.com/office/drawing/2014/main" xmlns="" id="{C33D6EF7-0224-200A-DFB4-54FF2BFED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9510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185</xdr:row>
      <xdr:rowOff>25400</xdr:rowOff>
    </xdr:from>
    <xdr:to>
      <xdr:col>1</xdr:col>
      <xdr:colOff>736600</xdr:colOff>
      <xdr:row>185</xdr:row>
      <xdr:rowOff>736600</xdr:rowOff>
    </xdr:to>
    <xdr:pic>
      <xdr:nvPicPr>
        <xdr:cNvPr id="777" name="Image 776">
          <a:extLst>
            <a:ext uri="{FF2B5EF4-FFF2-40B4-BE49-F238E27FC236}">
              <a16:creationId xmlns:a16="http://schemas.microsoft.com/office/drawing/2014/main" xmlns="" id="{20E28439-443A-DDDC-6250-600F03E7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9587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261</xdr:row>
      <xdr:rowOff>25400</xdr:rowOff>
    </xdr:from>
    <xdr:to>
      <xdr:col>1</xdr:col>
      <xdr:colOff>736600</xdr:colOff>
      <xdr:row>261</xdr:row>
      <xdr:rowOff>736600</xdr:rowOff>
    </xdr:to>
    <xdr:pic>
      <xdr:nvPicPr>
        <xdr:cNvPr id="779" name="Image 778">
          <a:extLst>
            <a:ext uri="{FF2B5EF4-FFF2-40B4-BE49-F238E27FC236}">
              <a16:creationId xmlns:a16="http://schemas.microsoft.com/office/drawing/2014/main" xmlns="" id="{C0FFC03D-7A7D-C973-9D19-D98C0B9A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9663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140</xdr:row>
      <xdr:rowOff>25400</xdr:rowOff>
    </xdr:from>
    <xdr:to>
      <xdr:col>1</xdr:col>
      <xdr:colOff>736600</xdr:colOff>
      <xdr:row>140</xdr:row>
      <xdr:rowOff>736600</xdr:rowOff>
    </xdr:to>
    <xdr:pic>
      <xdr:nvPicPr>
        <xdr:cNvPr id="781" name="Image 780">
          <a:extLst>
            <a:ext uri="{FF2B5EF4-FFF2-40B4-BE49-F238E27FC236}">
              <a16:creationId xmlns:a16="http://schemas.microsoft.com/office/drawing/2014/main" xmlns="" id="{ABA99046-4D6D-7F7D-BE2B-430156AA7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9739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186</xdr:row>
      <xdr:rowOff>25400</xdr:rowOff>
    </xdr:from>
    <xdr:to>
      <xdr:col>1</xdr:col>
      <xdr:colOff>736600</xdr:colOff>
      <xdr:row>186</xdr:row>
      <xdr:rowOff>736600</xdr:rowOff>
    </xdr:to>
    <xdr:pic>
      <xdr:nvPicPr>
        <xdr:cNvPr id="783" name="Image 782">
          <a:extLst>
            <a:ext uri="{FF2B5EF4-FFF2-40B4-BE49-F238E27FC236}">
              <a16:creationId xmlns:a16="http://schemas.microsoft.com/office/drawing/2014/main" xmlns="" id="{E66A1B15-9172-06AC-E4E9-A372C3983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9815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87</xdr:row>
      <xdr:rowOff>25400</xdr:rowOff>
    </xdr:from>
    <xdr:to>
      <xdr:col>1</xdr:col>
      <xdr:colOff>736600</xdr:colOff>
      <xdr:row>87</xdr:row>
      <xdr:rowOff>736600</xdr:rowOff>
    </xdr:to>
    <xdr:pic>
      <xdr:nvPicPr>
        <xdr:cNvPr id="785" name="Image 784">
          <a:extLst>
            <a:ext uri="{FF2B5EF4-FFF2-40B4-BE49-F238E27FC236}">
              <a16:creationId xmlns:a16="http://schemas.microsoft.com/office/drawing/2014/main" xmlns="" id="{FC16F45C-A469-C2FB-C1B4-E689153DC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9891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61</xdr:row>
      <xdr:rowOff>25400</xdr:rowOff>
    </xdr:from>
    <xdr:to>
      <xdr:col>1</xdr:col>
      <xdr:colOff>736600</xdr:colOff>
      <xdr:row>61</xdr:row>
      <xdr:rowOff>736600</xdr:rowOff>
    </xdr:to>
    <xdr:pic>
      <xdr:nvPicPr>
        <xdr:cNvPr id="787" name="Image 786">
          <a:extLst>
            <a:ext uri="{FF2B5EF4-FFF2-40B4-BE49-F238E27FC236}">
              <a16:creationId xmlns:a16="http://schemas.microsoft.com/office/drawing/2014/main" xmlns="" id="{A95FF46B-543A-567B-11BF-8CD877BF7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29968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56</xdr:row>
      <xdr:rowOff>25400</xdr:rowOff>
    </xdr:from>
    <xdr:to>
      <xdr:col>1</xdr:col>
      <xdr:colOff>736600</xdr:colOff>
      <xdr:row>56</xdr:row>
      <xdr:rowOff>736600</xdr:rowOff>
    </xdr:to>
    <xdr:pic>
      <xdr:nvPicPr>
        <xdr:cNvPr id="789" name="Image 788">
          <a:extLst>
            <a:ext uri="{FF2B5EF4-FFF2-40B4-BE49-F238E27FC236}">
              <a16:creationId xmlns:a16="http://schemas.microsoft.com/office/drawing/2014/main" xmlns="" id="{2C999B89-C3E0-3001-ED46-A82B5F708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044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241</xdr:row>
      <xdr:rowOff>25400</xdr:rowOff>
    </xdr:from>
    <xdr:to>
      <xdr:col>1</xdr:col>
      <xdr:colOff>736600</xdr:colOff>
      <xdr:row>241</xdr:row>
      <xdr:rowOff>736600</xdr:rowOff>
    </xdr:to>
    <xdr:pic>
      <xdr:nvPicPr>
        <xdr:cNvPr id="791" name="Image 790">
          <a:extLst>
            <a:ext uri="{FF2B5EF4-FFF2-40B4-BE49-F238E27FC236}">
              <a16:creationId xmlns:a16="http://schemas.microsoft.com/office/drawing/2014/main" xmlns="" id="{F637DFC1-E5DE-4D67-0CD2-0553D2BEB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120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215</xdr:row>
      <xdr:rowOff>25400</xdr:rowOff>
    </xdr:from>
    <xdr:to>
      <xdr:col>1</xdr:col>
      <xdr:colOff>736600</xdr:colOff>
      <xdr:row>215</xdr:row>
      <xdr:rowOff>736600</xdr:rowOff>
    </xdr:to>
    <xdr:pic>
      <xdr:nvPicPr>
        <xdr:cNvPr id="793" name="Image 792">
          <a:extLst>
            <a:ext uri="{FF2B5EF4-FFF2-40B4-BE49-F238E27FC236}">
              <a16:creationId xmlns:a16="http://schemas.microsoft.com/office/drawing/2014/main" xmlns="" id="{41230CA3-2590-281B-85C8-54ADD5780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196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262</xdr:row>
      <xdr:rowOff>25400</xdr:rowOff>
    </xdr:from>
    <xdr:to>
      <xdr:col>1</xdr:col>
      <xdr:colOff>736600</xdr:colOff>
      <xdr:row>262</xdr:row>
      <xdr:rowOff>736600</xdr:rowOff>
    </xdr:to>
    <xdr:pic>
      <xdr:nvPicPr>
        <xdr:cNvPr id="795" name="Image 794">
          <a:extLst>
            <a:ext uri="{FF2B5EF4-FFF2-40B4-BE49-F238E27FC236}">
              <a16:creationId xmlns:a16="http://schemas.microsoft.com/office/drawing/2014/main" xmlns="" id="{491C3195-B9A6-8DFA-8C2E-8380883A0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272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263</xdr:row>
      <xdr:rowOff>25400</xdr:rowOff>
    </xdr:from>
    <xdr:to>
      <xdr:col>1</xdr:col>
      <xdr:colOff>736600</xdr:colOff>
      <xdr:row>263</xdr:row>
      <xdr:rowOff>736600</xdr:rowOff>
    </xdr:to>
    <xdr:pic>
      <xdr:nvPicPr>
        <xdr:cNvPr id="797" name="Image 796">
          <a:extLst>
            <a:ext uri="{FF2B5EF4-FFF2-40B4-BE49-F238E27FC236}">
              <a16:creationId xmlns:a16="http://schemas.microsoft.com/office/drawing/2014/main" xmlns="" id="{4913DB90-C403-EBDA-655A-4570720AE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349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242</xdr:row>
      <xdr:rowOff>25400</xdr:rowOff>
    </xdr:from>
    <xdr:to>
      <xdr:col>1</xdr:col>
      <xdr:colOff>736600</xdr:colOff>
      <xdr:row>242</xdr:row>
      <xdr:rowOff>736600</xdr:rowOff>
    </xdr:to>
    <xdr:pic>
      <xdr:nvPicPr>
        <xdr:cNvPr id="799" name="Image 798">
          <a:extLst>
            <a:ext uri="{FF2B5EF4-FFF2-40B4-BE49-F238E27FC236}">
              <a16:creationId xmlns:a16="http://schemas.microsoft.com/office/drawing/2014/main" xmlns="" id="{99E8C1F1-C58A-F5AC-26A3-23751B9F4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425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216</xdr:row>
      <xdr:rowOff>25400</xdr:rowOff>
    </xdr:from>
    <xdr:to>
      <xdr:col>1</xdr:col>
      <xdr:colOff>736600</xdr:colOff>
      <xdr:row>216</xdr:row>
      <xdr:rowOff>736600</xdr:rowOff>
    </xdr:to>
    <xdr:pic>
      <xdr:nvPicPr>
        <xdr:cNvPr id="801" name="Image 800">
          <a:extLst>
            <a:ext uri="{FF2B5EF4-FFF2-40B4-BE49-F238E27FC236}">
              <a16:creationId xmlns:a16="http://schemas.microsoft.com/office/drawing/2014/main" xmlns="" id="{A17D9216-CFD7-70CA-6279-B0117B16B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501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217</xdr:row>
      <xdr:rowOff>25400</xdr:rowOff>
    </xdr:from>
    <xdr:to>
      <xdr:col>1</xdr:col>
      <xdr:colOff>736600</xdr:colOff>
      <xdr:row>217</xdr:row>
      <xdr:rowOff>736600</xdr:rowOff>
    </xdr:to>
    <xdr:pic>
      <xdr:nvPicPr>
        <xdr:cNvPr id="803" name="Image 802">
          <a:extLst>
            <a:ext uri="{FF2B5EF4-FFF2-40B4-BE49-F238E27FC236}">
              <a16:creationId xmlns:a16="http://schemas.microsoft.com/office/drawing/2014/main" xmlns="" id="{BBC6907B-3758-355E-B2CB-E745EEE7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577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218</xdr:row>
      <xdr:rowOff>25400</xdr:rowOff>
    </xdr:from>
    <xdr:to>
      <xdr:col>1</xdr:col>
      <xdr:colOff>736600</xdr:colOff>
      <xdr:row>218</xdr:row>
      <xdr:rowOff>736600</xdr:rowOff>
    </xdr:to>
    <xdr:pic>
      <xdr:nvPicPr>
        <xdr:cNvPr id="805" name="Image 804">
          <a:extLst>
            <a:ext uri="{FF2B5EF4-FFF2-40B4-BE49-F238E27FC236}">
              <a16:creationId xmlns:a16="http://schemas.microsoft.com/office/drawing/2014/main" xmlns="" id="{ADEC80FD-F1BD-53D7-FED7-F268F6908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653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243</xdr:row>
      <xdr:rowOff>25400</xdr:rowOff>
    </xdr:from>
    <xdr:to>
      <xdr:col>1</xdr:col>
      <xdr:colOff>736600</xdr:colOff>
      <xdr:row>243</xdr:row>
      <xdr:rowOff>736600</xdr:rowOff>
    </xdr:to>
    <xdr:pic>
      <xdr:nvPicPr>
        <xdr:cNvPr id="807" name="Image 806">
          <a:extLst>
            <a:ext uri="{FF2B5EF4-FFF2-40B4-BE49-F238E27FC236}">
              <a16:creationId xmlns:a16="http://schemas.microsoft.com/office/drawing/2014/main" xmlns="" id="{73B117F1-18F1-3F82-D6D7-FB8070D9C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730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264</xdr:row>
      <xdr:rowOff>25400</xdr:rowOff>
    </xdr:from>
    <xdr:to>
      <xdr:col>1</xdr:col>
      <xdr:colOff>736600</xdr:colOff>
      <xdr:row>264</xdr:row>
      <xdr:rowOff>736600</xdr:rowOff>
    </xdr:to>
    <xdr:pic>
      <xdr:nvPicPr>
        <xdr:cNvPr id="809" name="Image 808">
          <a:extLst>
            <a:ext uri="{FF2B5EF4-FFF2-40B4-BE49-F238E27FC236}">
              <a16:creationId xmlns:a16="http://schemas.microsoft.com/office/drawing/2014/main" xmlns="" id="{2E3CE522-5E85-75B4-C3C1-C778DC506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806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128</xdr:row>
      <xdr:rowOff>25400</xdr:rowOff>
    </xdr:from>
    <xdr:to>
      <xdr:col>1</xdr:col>
      <xdr:colOff>736600</xdr:colOff>
      <xdr:row>128</xdr:row>
      <xdr:rowOff>736600</xdr:rowOff>
    </xdr:to>
    <xdr:pic>
      <xdr:nvPicPr>
        <xdr:cNvPr id="811" name="Image 810">
          <a:extLst>
            <a:ext uri="{FF2B5EF4-FFF2-40B4-BE49-F238E27FC236}">
              <a16:creationId xmlns:a16="http://schemas.microsoft.com/office/drawing/2014/main" xmlns="" id="{9C114362-40DD-21C6-B7E7-FDE4CEE2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0882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244</xdr:row>
      <xdr:rowOff>25400</xdr:rowOff>
    </xdr:from>
    <xdr:to>
      <xdr:col>1</xdr:col>
      <xdr:colOff>736600</xdr:colOff>
      <xdr:row>244</xdr:row>
      <xdr:rowOff>736600</xdr:rowOff>
    </xdr:to>
    <xdr:pic>
      <xdr:nvPicPr>
        <xdr:cNvPr id="817" name="Image 816">
          <a:extLst>
            <a:ext uri="{FF2B5EF4-FFF2-40B4-BE49-F238E27FC236}">
              <a16:creationId xmlns:a16="http://schemas.microsoft.com/office/drawing/2014/main" xmlns="" id="{8F3E4062-DB79-E95D-5778-C4CECAE1D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1130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67</xdr:row>
      <xdr:rowOff>25400</xdr:rowOff>
    </xdr:from>
    <xdr:to>
      <xdr:col>1</xdr:col>
      <xdr:colOff>736600</xdr:colOff>
      <xdr:row>67</xdr:row>
      <xdr:rowOff>736600</xdr:rowOff>
    </xdr:to>
    <xdr:pic>
      <xdr:nvPicPr>
        <xdr:cNvPr id="821" name="Image 820">
          <a:extLst>
            <a:ext uri="{FF2B5EF4-FFF2-40B4-BE49-F238E27FC236}">
              <a16:creationId xmlns:a16="http://schemas.microsoft.com/office/drawing/2014/main" xmlns="" id="{74A4421A-0986-6DF4-957C-B38A7000C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1282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88</xdr:row>
      <xdr:rowOff>25400</xdr:rowOff>
    </xdr:from>
    <xdr:to>
      <xdr:col>1</xdr:col>
      <xdr:colOff>736600</xdr:colOff>
      <xdr:row>88</xdr:row>
      <xdr:rowOff>736600</xdr:rowOff>
    </xdr:to>
    <xdr:pic>
      <xdr:nvPicPr>
        <xdr:cNvPr id="825" name="Image 824">
          <a:extLst>
            <a:ext uri="{FF2B5EF4-FFF2-40B4-BE49-F238E27FC236}">
              <a16:creationId xmlns:a16="http://schemas.microsoft.com/office/drawing/2014/main" xmlns="" id="{9FDFC0BB-1243-85E5-D335-062CCDC23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1435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98</xdr:row>
      <xdr:rowOff>25400</xdr:rowOff>
    </xdr:from>
    <xdr:to>
      <xdr:col>1</xdr:col>
      <xdr:colOff>736600</xdr:colOff>
      <xdr:row>98</xdr:row>
      <xdr:rowOff>736600</xdr:rowOff>
    </xdr:to>
    <xdr:pic>
      <xdr:nvPicPr>
        <xdr:cNvPr id="827" name="Image 826">
          <a:extLst>
            <a:ext uri="{FF2B5EF4-FFF2-40B4-BE49-F238E27FC236}">
              <a16:creationId xmlns:a16="http://schemas.microsoft.com/office/drawing/2014/main" xmlns="" id="{6E53D9B3-A7B9-B806-001F-7543E14FD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1511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57</xdr:row>
      <xdr:rowOff>25400</xdr:rowOff>
    </xdr:from>
    <xdr:to>
      <xdr:col>1</xdr:col>
      <xdr:colOff>736600</xdr:colOff>
      <xdr:row>57</xdr:row>
      <xdr:rowOff>736600</xdr:rowOff>
    </xdr:to>
    <xdr:pic>
      <xdr:nvPicPr>
        <xdr:cNvPr id="831" name="Image 830">
          <a:extLst>
            <a:ext uri="{FF2B5EF4-FFF2-40B4-BE49-F238E27FC236}">
              <a16:creationId xmlns:a16="http://schemas.microsoft.com/office/drawing/2014/main" xmlns="" id="{0B48321F-61C7-86F5-6F97-7AA8B87FD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1663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66</xdr:row>
      <xdr:rowOff>25400</xdr:rowOff>
    </xdr:from>
    <xdr:to>
      <xdr:col>1</xdr:col>
      <xdr:colOff>736600</xdr:colOff>
      <xdr:row>66</xdr:row>
      <xdr:rowOff>736600</xdr:rowOff>
    </xdr:to>
    <xdr:pic>
      <xdr:nvPicPr>
        <xdr:cNvPr id="835" name="Image 834">
          <a:extLst>
            <a:ext uri="{FF2B5EF4-FFF2-40B4-BE49-F238E27FC236}">
              <a16:creationId xmlns:a16="http://schemas.microsoft.com/office/drawing/2014/main" xmlns="" id="{F8CBF066-9EBE-2500-BAB2-539B7EE05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1816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89</xdr:row>
      <xdr:rowOff>25400</xdr:rowOff>
    </xdr:from>
    <xdr:to>
      <xdr:col>1</xdr:col>
      <xdr:colOff>736600</xdr:colOff>
      <xdr:row>89</xdr:row>
      <xdr:rowOff>736600</xdr:rowOff>
    </xdr:to>
    <xdr:pic>
      <xdr:nvPicPr>
        <xdr:cNvPr id="837" name="Image 836">
          <a:extLst>
            <a:ext uri="{FF2B5EF4-FFF2-40B4-BE49-F238E27FC236}">
              <a16:creationId xmlns:a16="http://schemas.microsoft.com/office/drawing/2014/main" xmlns="" id="{A7D2A2CF-3E75-A1AC-1906-4DDF247FE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1892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72</xdr:row>
      <xdr:rowOff>25400</xdr:rowOff>
    </xdr:from>
    <xdr:to>
      <xdr:col>1</xdr:col>
      <xdr:colOff>736600</xdr:colOff>
      <xdr:row>72</xdr:row>
      <xdr:rowOff>736600</xdr:rowOff>
    </xdr:to>
    <xdr:pic>
      <xdr:nvPicPr>
        <xdr:cNvPr id="839" name="Image 838">
          <a:extLst>
            <a:ext uri="{FF2B5EF4-FFF2-40B4-BE49-F238E27FC236}">
              <a16:creationId xmlns:a16="http://schemas.microsoft.com/office/drawing/2014/main" xmlns="" id="{E4180995-E4D1-EA94-E22F-A5F59516E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1968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37</xdr:row>
      <xdr:rowOff>25400</xdr:rowOff>
    </xdr:from>
    <xdr:to>
      <xdr:col>1</xdr:col>
      <xdr:colOff>736600</xdr:colOff>
      <xdr:row>37</xdr:row>
      <xdr:rowOff>736600</xdr:rowOff>
    </xdr:to>
    <xdr:pic>
      <xdr:nvPicPr>
        <xdr:cNvPr id="841" name="Image 840">
          <a:extLst>
            <a:ext uri="{FF2B5EF4-FFF2-40B4-BE49-F238E27FC236}">
              <a16:creationId xmlns:a16="http://schemas.microsoft.com/office/drawing/2014/main" xmlns="" id="{1C6AA305-5269-BA14-EBD4-A1734C3E4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044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50</xdr:row>
      <xdr:rowOff>25400</xdr:rowOff>
    </xdr:from>
    <xdr:to>
      <xdr:col>1</xdr:col>
      <xdr:colOff>736600</xdr:colOff>
      <xdr:row>50</xdr:row>
      <xdr:rowOff>736600</xdr:rowOff>
    </xdr:to>
    <xdr:pic>
      <xdr:nvPicPr>
        <xdr:cNvPr id="843" name="Image 842">
          <a:extLst>
            <a:ext uri="{FF2B5EF4-FFF2-40B4-BE49-F238E27FC236}">
              <a16:creationId xmlns:a16="http://schemas.microsoft.com/office/drawing/2014/main" xmlns="" id="{6E5A72C2-3F5A-C476-5B7E-A29B2123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120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141</xdr:row>
      <xdr:rowOff>25400</xdr:rowOff>
    </xdr:from>
    <xdr:to>
      <xdr:col>1</xdr:col>
      <xdr:colOff>736600</xdr:colOff>
      <xdr:row>141</xdr:row>
      <xdr:rowOff>736600</xdr:rowOff>
    </xdr:to>
    <xdr:pic>
      <xdr:nvPicPr>
        <xdr:cNvPr id="845" name="Image 844">
          <a:extLst>
            <a:ext uri="{FF2B5EF4-FFF2-40B4-BE49-F238E27FC236}">
              <a16:creationId xmlns:a16="http://schemas.microsoft.com/office/drawing/2014/main" xmlns="" id="{0F82609E-99F6-B2B8-F52E-068130BE4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197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187</xdr:row>
      <xdr:rowOff>25400</xdr:rowOff>
    </xdr:from>
    <xdr:to>
      <xdr:col>1</xdr:col>
      <xdr:colOff>736600</xdr:colOff>
      <xdr:row>187</xdr:row>
      <xdr:rowOff>736600</xdr:rowOff>
    </xdr:to>
    <xdr:pic>
      <xdr:nvPicPr>
        <xdr:cNvPr id="847" name="Image 846">
          <a:extLst>
            <a:ext uri="{FF2B5EF4-FFF2-40B4-BE49-F238E27FC236}">
              <a16:creationId xmlns:a16="http://schemas.microsoft.com/office/drawing/2014/main" xmlns="" id="{E7E894F5-C891-F552-A2EF-F4759CB87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273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80</xdr:row>
      <xdr:rowOff>25400</xdr:rowOff>
    </xdr:from>
    <xdr:to>
      <xdr:col>1</xdr:col>
      <xdr:colOff>736600</xdr:colOff>
      <xdr:row>80</xdr:row>
      <xdr:rowOff>736600</xdr:rowOff>
    </xdr:to>
    <xdr:pic>
      <xdr:nvPicPr>
        <xdr:cNvPr id="849" name="Image 848">
          <a:extLst>
            <a:ext uri="{FF2B5EF4-FFF2-40B4-BE49-F238E27FC236}">
              <a16:creationId xmlns:a16="http://schemas.microsoft.com/office/drawing/2014/main" xmlns="" id="{35B2D6DF-DF59-2590-50E5-89EEDA38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349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142</xdr:row>
      <xdr:rowOff>25400</xdr:rowOff>
    </xdr:from>
    <xdr:to>
      <xdr:col>1</xdr:col>
      <xdr:colOff>736600</xdr:colOff>
      <xdr:row>142</xdr:row>
      <xdr:rowOff>736600</xdr:rowOff>
    </xdr:to>
    <xdr:pic>
      <xdr:nvPicPr>
        <xdr:cNvPr id="853" name="Image 852">
          <a:extLst>
            <a:ext uri="{FF2B5EF4-FFF2-40B4-BE49-F238E27FC236}">
              <a16:creationId xmlns:a16="http://schemas.microsoft.com/office/drawing/2014/main" xmlns="" id="{9A20976C-B291-90B4-502E-196A59DCF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501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129</xdr:row>
      <xdr:rowOff>25400</xdr:rowOff>
    </xdr:from>
    <xdr:to>
      <xdr:col>1</xdr:col>
      <xdr:colOff>736600</xdr:colOff>
      <xdr:row>129</xdr:row>
      <xdr:rowOff>736600</xdr:rowOff>
    </xdr:to>
    <xdr:pic>
      <xdr:nvPicPr>
        <xdr:cNvPr id="855" name="Image 854">
          <a:extLst>
            <a:ext uri="{FF2B5EF4-FFF2-40B4-BE49-F238E27FC236}">
              <a16:creationId xmlns:a16="http://schemas.microsoft.com/office/drawing/2014/main" xmlns="" id="{747964E9-46A8-16D8-0BF9-EC304611E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578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47</xdr:row>
      <xdr:rowOff>25400</xdr:rowOff>
    </xdr:from>
    <xdr:to>
      <xdr:col>1</xdr:col>
      <xdr:colOff>736600</xdr:colOff>
      <xdr:row>47</xdr:row>
      <xdr:rowOff>736600</xdr:rowOff>
    </xdr:to>
    <xdr:pic>
      <xdr:nvPicPr>
        <xdr:cNvPr id="857" name="Image 856">
          <a:extLst>
            <a:ext uri="{FF2B5EF4-FFF2-40B4-BE49-F238E27FC236}">
              <a16:creationId xmlns:a16="http://schemas.microsoft.com/office/drawing/2014/main" xmlns="" id="{65E9C226-7178-533D-F7F3-6B83051AD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654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168</xdr:row>
      <xdr:rowOff>25400</xdr:rowOff>
    </xdr:from>
    <xdr:to>
      <xdr:col>1</xdr:col>
      <xdr:colOff>736600</xdr:colOff>
      <xdr:row>168</xdr:row>
      <xdr:rowOff>736600</xdr:rowOff>
    </xdr:to>
    <xdr:pic>
      <xdr:nvPicPr>
        <xdr:cNvPr id="859" name="Image 858">
          <a:extLst>
            <a:ext uri="{FF2B5EF4-FFF2-40B4-BE49-F238E27FC236}">
              <a16:creationId xmlns:a16="http://schemas.microsoft.com/office/drawing/2014/main" xmlns="" id="{0276BF72-AA10-8A66-23E3-D11AD70C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730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143</xdr:row>
      <xdr:rowOff>25400</xdr:rowOff>
    </xdr:from>
    <xdr:to>
      <xdr:col>1</xdr:col>
      <xdr:colOff>736600</xdr:colOff>
      <xdr:row>143</xdr:row>
      <xdr:rowOff>736600</xdr:rowOff>
    </xdr:to>
    <xdr:pic>
      <xdr:nvPicPr>
        <xdr:cNvPr id="861" name="Image 860">
          <a:extLst>
            <a:ext uri="{FF2B5EF4-FFF2-40B4-BE49-F238E27FC236}">
              <a16:creationId xmlns:a16="http://schemas.microsoft.com/office/drawing/2014/main" xmlns="" id="{5B68E509-0DE9-63C0-F643-9A939D38E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806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266</xdr:row>
      <xdr:rowOff>25400</xdr:rowOff>
    </xdr:from>
    <xdr:to>
      <xdr:col>1</xdr:col>
      <xdr:colOff>736600</xdr:colOff>
      <xdr:row>266</xdr:row>
      <xdr:rowOff>736600</xdr:rowOff>
    </xdr:to>
    <xdr:pic>
      <xdr:nvPicPr>
        <xdr:cNvPr id="863" name="Image 862">
          <a:extLst>
            <a:ext uri="{FF2B5EF4-FFF2-40B4-BE49-F238E27FC236}">
              <a16:creationId xmlns:a16="http://schemas.microsoft.com/office/drawing/2014/main" xmlns="" id="{D350C9F1-BD0B-ADEE-53C6-3042F7202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882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144</xdr:row>
      <xdr:rowOff>25400</xdr:rowOff>
    </xdr:from>
    <xdr:to>
      <xdr:col>1</xdr:col>
      <xdr:colOff>736600</xdr:colOff>
      <xdr:row>144</xdr:row>
      <xdr:rowOff>736600</xdr:rowOff>
    </xdr:to>
    <xdr:pic>
      <xdr:nvPicPr>
        <xdr:cNvPr id="865" name="Image 864">
          <a:extLst>
            <a:ext uri="{FF2B5EF4-FFF2-40B4-BE49-F238E27FC236}">
              <a16:creationId xmlns:a16="http://schemas.microsoft.com/office/drawing/2014/main" xmlns="" id="{765D8870-0355-4E80-33EA-F4CC0EE7D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2959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121</xdr:row>
      <xdr:rowOff>25400</xdr:rowOff>
    </xdr:from>
    <xdr:to>
      <xdr:col>1</xdr:col>
      <xdr:colOff>736600</xdr:colOff>
      <xdr:row>121</xdr:row>
      <xdr:rowOff>736600</xdr:rowOff>
    </xdr:to>
    <xdr:pic>
      <xdr:nvPicPr>
        <xdr:cNvPr id="867" name="Image 866">
          <a:extLst>
            <a:ext uri="{FF2B5EF4-FFF2-40B4-BE49-F238E27FC236}">
              <a16:creationId xmlns:a16="http://schemas.microsoft.com/office/drawing/2014/main" xmlns="" id="{901DD765-F599-6786-A8F8-452669546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3035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43</xdr:row>
      <xdr:rowOff>25400</xdr:rowOff>
    </xdr:from>
    <xdr:to>
      <xdr:col>1</xdr:col>
      <xdr:colOff>736600</xdr:colOff>
      <xdr:row>43</xdr:row>
      <xdr:rowOff>736600</xdr:rowOff>
    </xdr:to>
    <xdr:pic>
      <xdr:nvPicPr>
        <xdr:cNvPr id="869" name="Image 868">
          <a:extLst>
            <a:ext uri="{FF2B5EF4-FFF2-40B4-BE49-F238E27FC236}">
              <a16:creationId xmlns:a16="http://schemas.microsoft.com/office/drawing/2014/main" xmlns="" id="{4BB3A867-1147-B6C6-4167-AE2D83204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3111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145</xdr:row>
      <xdr:rowOff>25400</xdr:rowOff>
    </xdr:from>
    <xdr:to>
      <xdr:col>1</xdr:col>
      <xdr:colOff>736600</xdr:colOff>
      <xdr:row>145</xdr:row>
      <xdr:rowOff>736600</xdr:rowOff>
    </xdr:to>
    <xdr:pic>
      <xdr:nvPicPr>
        <xdr:cNvPr id="871" name="Image 870">
          <a:extLst>
            <a:ext uri="{FF2B5EF4-FFF2-40B4-BE49-F238E27FC236}">
              <a16:creationId xmlns:a16="http://schemas.microsoft.com/office/drawing/2014/main" xmlns="" id="{469C1AE5-7988-3AEC-3734-57888FE06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3187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245</xdr:row>
      <xdr:rowOff>25400</xdr:rowOff>
    </xdr:from>
    <xdr:to>
      <xdr:col>1</xdr:col>
      <xdr:colOff>736600</xdr:colOff>
      <xdr:row>245</xdr:row>
      <xdr:rowOff>736600</xdr:rowOff>
    </xdr:to>
    <xdr:pic>
      <xdr:nvPicPr>
        <xdr:cNvPr id="875" name="Image 874">
          <a:extLst>
            <a:ext uri="{FF2B5EF4-FFF2-40B4-BE49-F238E27FC236}">
              <a16:creationId xmlns:a16="http://schemas.microsoft.com/office/drawing/2014/main" xmlns="" id="{961B5801-886D-72A7-5950-522AD7B42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3340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188</xdr:row>
      <xdr:rowOff>25400</xdr:rowOff>
    </xdr:from>
    <xdr:to>
      <xdr:col>1</xdr:col>
      <xdr:colOff>736600</xdr:colOff>
      <xdr:row>188</xdr:row>
      <xdr:rowOff>736600</xdr:rowOff>
    </xdr:to>
    <xdr:pic>
      <xdr:nvPicPr>
        <xdr:cNvPr id="877" name="Image 876">
          <a:extLst>
            <a:ext uri="{FF2B5EF4-FFF2-40B4-BE49-F238E27FC236}">
              <a16:creationId xmlns:a16="http://schemas.microsoft.com/office/drawing/2014/main" xmlns="" id="{175A2F9F-AAA6-5A33-C007-99FA5DB5C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3416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90</xdr:row>
      <xdr:rowOff>25400</xdr:rowOff>
    </xdr:from>
    <xdr:to>
      <xdr:col>1</xdr:col>
      <xdr:colOff>736600</xdr:colOff>
      <xdr:row>90</xdr:row>
      <xdr:rowOff>736600</xdr:rowOff>
    </xdr:to>
    <xdr:pic>
      <xdr:nvPicPr>
        <xdr:cNvPr id="881" name="Image 880">
          <a:extLst>
            <a:ext uri="{FF2B5EF4-FFF2-40B4-BE49-F238E27FC236}">
              <a16:creationId xmlns:a16="http://schemas.microsoft.com/office/drawing/2014/main" xmlns="" id="{348763C7-91D8-5663-D007-71FCAEF7F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3568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153</xdr:row>
      <xdr:rowOff>25400</xdr:rowOff>
    </xdr:from>
    <xdr:to>
      <xdr:col>1</xdr:col>
      <xdr:colOff>736600</xdr:colOff>
      <xdr:row>153</xdr:row>
      <xdr:rowOff>736600</xdr:rowOff>
    </xdr:to>
    <xdr:pic>
      <xdr:nvPicPr>
        <xdr:cNvPr id="883" name="Image 882">
          <a:extLst>
            <a:ext uri="{FF2B5EF4-FFF2-40B4-BE49-F238E27FC236}">
              <a16:creationId xmlns:a16="http://schemas.microsoft.com/office/drawing/2014/main" xmlns="" id="{674E956A-6227-3CF2-FF19-F9ABFF32D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3644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81</xdr:row>
      <xdr:rowOff>25400</xdr:rowOff>
    </xdr:from>
    <xdr:to>
      <xdr:col>1</xdr:col>
      <xdr:colOff>736600</xdr:colOff>
      <xdr:row>81</xdr:row>
      <xdr:rowOff>736600</xdr:rowOff>
    </xdr:to>
    <xdr:pic>
      <xdr:nvPicPr>
        <xdr:cNvPr id="885" name="Image 884">
          <a:extLst>
            <a:ext uri="{FF2B5EF4-FFF2-40B4-BE49-F238E27FC236}">
              <a16:creationId xmlns:a16="http://schemas.microsoft.com/office/drawing/2014/main" xmlns="" id="{DA056418-F295-E15A-CC7E-81A7292C0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3721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246</xdr:row>
      <xdr:rowOff>25400</xdr:rowOff>
    </xdr:from>
    <xdr:to>
      <xdr:col>1</xdr:col>
      <xdr:colOff>736600</xdr:colOff>
      <xdr:row>246</xdr:row>
      <xdr:rowOff>736600</xdr:rowOff>
    </xdr:to>
    <xdr:pic>
      <xdr:nvPicPr>
        <xdr:cNvPr id="893" name="Image 892">
          <a:extLst>
            <a:ext uri="{FF2B5EF4-FFF2-40B4-BE49-F238E27FC236}">
              <a16:creationId xmlns:a16="http://schemas.microsoft.com/office/drawing/2014/main" xmlns="" id="{FEE9B6FF-32F0-9983-144B-DAD0549C8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4025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247</xdr:row>
      <xdr:rowOff>25400</xdr:rowOff>
    </xdr:from>
    <xdr:to>
      <xdr:col>1</xdr:col>
      <xdr:colOff>736600</xdr:colOff>
      <xdr:row>247</xdr:row>
      <xdr:rowOff>736600</xdr:rowOff>
    </xdr:to>
    <xdr:pic>
      <xdr:nvPicPr>
        <xdr:cNvPr id="895" name="Image 894">
          <a:extLst>
            <a:ext uri="{FF2B5EF4-FFF2-40B4-BE49-F238E27FC236}">
              <a16:creationId xmlns:a16="http://schemas.microsoft.com/office/drawing/2014/main" xmlns="" id="{3997069F-EEBC-EED4-585D-1C14458E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4102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248</xdr:row>
      <xdr:rowOff>25400</xdr:rowOff>
    </xdr:from>
    <xdr:to>
      <xdr:col>1</xdr:col>
      <xdr:colOff>736600</xdr:colOff>
      <xdr:row>248</xdr:row>
      <xdr:rowOff>736600</xdr:rowOff>
    </xdr:to>
    <xdr:pic>
      <xdr:nvPicPr>
        <xdr:cNvPr id="897" name="Image 896">
          <a:extLst>
            <a:ext uri="{FF2B5EF4-FFF2-40B4-BE49-F238E27FC236}">
              <a16:creationId xmlns:a16="http://schemas.microsoft.com/office/drawing/2014/main" xmlns="" id="{3202CA67-7ECF-3A3D-65AF-21FB9059E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4178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219</xdr:row>
      <xdr:rowOff>25400</xdr:rowOff>
    </xdr:from>
    <xdr:to>
      <xdr:col>1</xdr:col>
      <xdr:colOff>736600</xdr:colOff>
      <xdr:row>219</xdr:row>
      <xdr:rowOff>736600</xdr:rowOff>
    </xdr:to>
    <xdr:pic>
      <xdr:nvPicPr>
        <xdr:cNvPr id="899" name="Image 898">
          <a:extLst>
            <a:ext uri="{FF2B5EF4-FFF2-40B4-BE49-F238E27FC236}">
              <a16:creationId xmlns:a16="http://schemas.microsoft.com/office/drawing/2014/main" xmlns="" id="{540F6912-219E-5762-7CC9-917B3F960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4254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130</xdr:row>
      <xdr:rowOff>25400</xdr:rowOff>
    </xdr:from>
    <xdr:to>
      <xdr:col>1</xdr:col>
      <xdr:colOff>736600</xdr:colOff>
      <xdr:row>130</xdr:row>
      <xdr:rowOff>736600</xdr:rowOff>
    </xdr:to>
    <xdr:pic>
      <xdr:nvPicPr>
        <xdr:cNvPr id="909" name="Image 908">
          <a:extLst>
            <a:ext uri="{FF2B5EF4-FFF2-40B4-BE49-F238E27FC236}">
              <a16:creationId xmlns:a16="http://schemas.microsoft.com/office/drawing/2014/main" xmlns="" id="{2634DAC4-08B7-FAE8-721F-F22C115A0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4635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220</xdr:row>
      <xdr:rowOff>25400</xdr:rowOff>
    </xdr:from>
    <xdr:to>
      <xdr:col>1</xdr:col>
      <xdr:colOff>736600</xdr:colOff>
      <xdr:row>220</xdr:row>
      <xdr:rowOff>736600</xdr:rowOff>
    </xdr:to>
    <xdr:pic>
      <xdr:nvPicPr>
        <xdr:cNvPr id="911" name="Image 910">
          <a:extLst>
            <a:ext uri="{FF2B5EF4-FFF2-40B4-BE49-F238E27FC236}">
              <a16:creationId xmlns:a16="http://schemas.microsoft.com/office/drawing/2014/main" xmlns="" id="{A5AEDA51-72B4-32A3-7D86-5812BD750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4711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154</xdr:row>
      <xdr:rowOff>25400</xdr:rowOff>
    </xdr:from>
    <xdr:to>
      <xdr:col>1</xdr:col>
      <xdr:colOff>736600</xdr:colOff>
      <xdr:row>154</xdr:row>
      <xdr:rowOff>736600</xdr:rowOff>
    </xdr:to>
    <xdr:pic>
      <xdr:nvPicPr>
        <xdr:cNvPr id="913" name="Image 912">
          <a:extLst>
            <a:ext uri="{FF2B5EF4-FFF2-40B4-BE49-F238E27FC236}">
              <a16:creationId xmlns:a16="http://schemas.microsoft.com/office/drawing/2014/main" xmlns="" id="{A1CDD687-69A2-9835-E445-1F797955D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4787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169</xdr:row>
      <xdr:rowOff>25400</xdr:rowOff>
    </xdr:from>
    <xdr:to>
      <xdr:col>1</xdr:col>
      <xdr:colOff>736600</xdr:colOff>
      <xdr:row>169</xdr:row>
      <xdr:rowOff>736600</xdr:rowOff>
    </xdr:to>
    <xdr:pic>
      <xdr:nvPicPr>
        <xdr:cNvPr id="929" name="Image 928">
          <a:extLst>
            <a:ext uri="{FF2B5EF4-FFF2-40B4-BE49-F238E27FC236}">
              <a16:creationId xmlns:a16="http://schemas.microsoft.com/office/drawing/2014/main" xmlns="" id="{85C9F0B6-E612-51F3-3BEE-53FAD3C7C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5397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38</xdr:row>
      <xdr:rowOff>25400</xdr:rowOff>
    </xdr:from>
    <xdr:to>
      <xdr:col>1</xdr:col>
      <xdr:colOff>736600</xdr:colOff>
      <xdr:row>38</xdr:row>
      <xdr:rowOff>736600</xdr:rowOff>
    </xdr:to>
    <xdr:pic>
      <xdr:nvPicPr>
        <xdr:cNvPr id="931" name="Image 930">
          <a:extLst>
            <a:ext uri="{FF2B5EF4-FFF2-40B4-BE49-F238E27FC236}">
              <a16:creationId xmlns:a16="http://schemas.microsoft.com/office/drawing/2014/main" xmlns="" id="{844FEAAF-6BC9-73E2-5C1F-EB58B7F38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5473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221</xdr:row>
      <xdr:rowOff>25400</xdr:rowOff>
    </xdr:from>
    <xdr:to>
      <xdr:col>1</xdr:col>
      <xdr:colOff>736600</xdr:colOff>
      <xdr:row>221</xdr:row>
      <xdr:rowOff>736600</xdr:rowOff>
    </xdr:to>
    <xdr:pic>
      <xdr:nvPicPr>
        <xdr:cNvPr id="937" name="Image 936">
          <a:extLst>
            <a:ext uri="{FF2B5EF4-FFF2-40B4-BE49-F238E27FC236}">
              <a16:creationId xmlns:a16="http://schemas.microsoft.com/office/drawing/2014/main" xmlns="" id="{8EFB100B-8FE5-2EE7-CC2D-6A02B40BF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5702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267</xdr:row>
      <xdr:rowOff>25400</xdr:rowOff>
    </xdr:from>
    <xdr:to>
      <xdr:col>1</xdr:col>
      <xdr:colOff>736600</xdr:colOff>
      <xdr:row>267</xdr:row>
      <xdr:rowOff>736600</xdr:rowOff>
    </xdr:to>
    <xdr:pic>
      <xdr:nvPicPr>
        <xdr:cNvPr id="947" name="Image 946">
          <a:extLst>
            <a:ext uri="{FF2B5EF4-FFF2-40B4-BE49-F238E27FC236}">
              <a16:creationId xmlns:a16="http://schemas.microsoft.com/office/drawing/2014/main" xmlns="" id="{5B65FAE1-495D-6454-6E0A-C62153AC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61022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28</xdr:row>
      <xdr:rowOff>25400</xdr:rowOff>
    </xdr:from>
    <xdr:to>
      <xdr:col>1</xdr:col>
      <xdr:colOff>736600</xdr:colOff>
      <xdr:row>28</xdr:row>
      <xdr:rowOff>736600</xdr:rowOff>
    </xdr:to>
    <xdr:pic>
      <xdr:nvPicPr>
        <xdr:cNvPr id="949" name="Image 948">
          <a:extLst>
            <a:ext uri="{FF2B5EF4-FFF2-40B4-BE49-F238E27FC236}">
              <a16:creationId xmlns:a16="http://schemas.microsoft.com/office/drawing/2014/main" xmlns="" id="{B26A6580-0300-C7EC-7BDB-984F13EFB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6178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222</xdr:row>
      <xdr:rowOff>25400</xdr:rowOff>
    </xdr:from>
    <xdr:to>
      <xdr:col>1</xdr:col>
      <xdr:colOff>736600</xdr:colOff>
      <xdr:row>222</xdr:row>
      <xdr:rowOff>736600</xdr:rowOff>
    </xdr:to>
    <xdr:pic>
      <xdr:nvPicPr>
        <xdr:cNvPr id="951" name="Image 950">
          <a:extLst>
            <a:ext uri="{FF2B5EF4-FFF2-40B4-BE49-F238E27FC236}">
              <a16:creationId xmlns:a16="http://schemas.microsoft.com/office/drawing/2014/main" xmlns="" id="{A093D6FC-5A4D-A218-BAAE-50EAF1F5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6254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110</xdr:row>
      <xdr:rowOff>25400</xdr:rowOff>
    </xdr:from>
    <xdr:to>
      <xdr:col>1</xdr:col>
      <xdr:colOff>736600</xdr:colOff>
      <xdr:row>110</xdr:row>
      <xdr:rowOff>736600</xdr:rowOff>
    </xdr:to>
    <xdr:pic>
      <xdr:nvPicPr>
        <xdr:cNvPr id="957" name="Image 956">
          <a:extLst>
            <a:ext uri="{FF2B5EF4-FFF2-40B4-BE49-F238E27FC236}">
              <a16:creationId xmlns:a16="http://schemas.microsoft.com/office/drawing/2014/main" xmlns="" id="{9FCDC086-091A-C65E-AB08-E2BAD6C8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64832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131</xdr:row>
      <xdr:rowOff>25400</xdr:rowOff>
    </xdr:from>
    <xdr:to>
      <xdr:col>1</xdr:col>
      <xdr:colOff>736600</xdr:colOff>
      <xdr:row>131</xdr:row>
      <xdr:rowOff>736600</xdr:rowOff>
    </xdr:to>
    <xdr:pic>
      <xdr:nvPicPr>
        <xdr:cNvPr id="959" name="Image 958">
          <a:extLst>
            <a:ext uri="{FF2B5EF4-FFF2-40B4-BE49-F238E27FC236}">
              <a16:creationId xmlns:a16="http://schemas.microsoft.com/office/drawing/2014/main" xmlns="" id="{DFE47D32-FD53-8E87-6E58-286880887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6559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73</xdr:row>
      <xdr:rowOff>25400</xdr:rowOff>
    </xdr:from>
    <xdr:to>
      <xdr:col>1</xdr:col>
      <xdr:colOff>736600</xdr:colOff>
      <xdr:row>73</xdr:row>
      <xdr:rowOff>736600</xdr:rowOff>
    </xdr:to>
    <xdr:pic>
      <xdr:nvPicPr>
        <xdr:cNvPr id="961" name="Image 960">
          <a:extLst>
            <a:ext uri="{FF2B5EF4-FFF2-40B4-BE49-F238E27FC236}">
              <a16:creationId xmlns:a16="http://schemas.microsoft.com/office/drawing/2014/main" xmlns="" id="{9B6618A3-F39B-8999-F4B2-8111BE16C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6635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91</xdr:row>
      <xdr:rowOff>25400</xdr:rowOff>
    </xdr:from>
    <xdr:to>
      <xdr:col>1</xdr:col>
      <xdr:colOff>736600</xdr:colOff>
      <xdr:row>91</xdr:row>
      <xdr:rowOff>736600</xdr:rowOff>
    </xdr:to>
    <xdr:pic>
      <xdr:nvPicPr>
        <xdr:cNvPr id="963" name="Image 962">
          <a:extLst>
            <a:ext uri="{FF2B5EF4-FFF2-40B4-BE49-F238E27FC236}">
              <a16:creationId xmlns:a16="http://schemas.microsoft.com/office/drawing/2014/main" xmlns="" id="{575D73C8-5389-F8B4-2561-4868A50B2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67118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102</xdr:row>
      <xdr:rowOff>25400</xdr:rowOff>
    </xdr:from>
    <xdr:to>
      <xdr:col>1</xdr:col>
      <xdr:colOff>736600</xdr:colOff>
      <xdr:row>102</xdr:row>
      <xdr:rowOff>736600</xdr:rowOff>
    </xdr:to>
    <xdr:pic>
      <xdr:nvPicPr>
        <xdr:cNvPr id="965" name="Image 964">
          <a:extLst>
            <a:ext uri="{FF2B5EF4-FFF2-40B4-BE49-F238E27FC236}">
              <a16:creationId xmlns:a16="http://schemas.microsoft.com/office/drawing/2014/main" xmlns="" id="{B464F905-A578-733C-B875-9EC036B15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67880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100</xdr:row>
      <xdr:rowOff>25400</xdr:rowOff>
    </xdr:from>
    <xdr:to>
      <xdr:col>1</xdr:col>
      <xdr:colOff>736600</xdr:colOff>
      <xdr:row>100</xdr:row>
      <xdr:rowOff>736600</xdr:rowOff>
    </xdr:to>
    <xdr:pic>
      <xdr:nvPicPr>
        <xdr:cNvPr id="967" name="Image 966">
          <a:extLst>
            <a:ext uri="{FF2B5EF4-FFF2-40B4-BE49-F238E27FC236}">
              <a16:creationId xmlns:a16="http://schemas.microsoft.com/office/drawing/2014/main" xmlns="" id="{3EAAC5C5-27C0-3914-9E35-FB375CED8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68642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92</xdr:row>
      <xdr:rowOff>25400</xdr:rowOff>
    </xdr:from>
    <xdr:to>
      <xdr:col>1</xdr:col>
      <xdr:colOff>736600</xdr:colOff>
      <xdr:row>92</xdr:row>
      <xdr:rowOff>736600</xdr:rowOff>
    </xdr:to>
    <xdr:pic>
      <xdr:nvPicPr>
        <xdr:cNvPr id="969" name="Image 968">
          <a:extLst>
            <a:ext uri="{FF2B5EF4-FFF2-40B4-BE49-F238E27FC236}">
              <a16:creationId xmlns:a16="http://schemas.microsoft.com/office/drawing/2014/main" xmlns="" id="{EA40F669-E82E-6AEB-D7FC-801E505F5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6940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74</xdr:row>
      <xdr:rowOff>25400</xdr:rowOff>
    </xdr:from>
    <xdr:to>
      <xdr:col>1</xdr:col>
      <xdr:colOff>736600</xdr:colOff>
      <xdr:row>74</xdr:row>
      <xdr:rowOff>736600</xdr:rowOff>
    </xdr:to>
    <xdr:pic>
      <xdr:nvPicPr>
        <xdr:cNvPr id="971" name="Image 970">
          <a:extLst>
            <a:ext uri="{FF2B5EF4-FFF2-40B4-BE49-F238E27FC236}">
              <a16:creationId xmlns:a16="http://schemas.microsoft.com/office/drawing/2014/main" xmlns="" id="{6386E628-BF4E-48A3-CAF0-6FC0BAB2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7016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268</xdr:row>
      <xdr:rowOff>25400</xdr:rowOff>
    </xdr:from>
    <xdr:to>
      <xdr:col>1</xdr:col>
      <xdr:colOff>736600</xdr:colOff>
      <xdr:row>268</xdr:row>
      <xdr:rowOff>736600</xdr:rowOff>
    </xdr:to>
    <xdr:pic>
      <xdr:nvPicPr>
        <xdr:cNvPr id="973" name="Image 972">
          <a:extLst>
            <a:ext uri="{FF2B5EF4-FFF2-40B4-BE49-F238E27FC236}">
              <a16:creationId xmlns:a16="http://schemas.microsoft.com/office/drawing/2014/main" xmlns="" id="{2F10CA3B-8B26-7D6C-776B-D11DDFEB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70928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170</xdr:row>
      <xdr:rowOff>25400</xdr:rowOff>
    </xdr:from>
    <xdr:to>
      <xdr:col>1</xdr:col>
      <xdr:colOff>736600</xdr:colOff>
      <xdr:row>170</xdr:row>
      <xdr:rowOff>736600</xdr:rowOff>
    </xdr:to>
    <xdr:pic>
      <xdr:nvPicPr>
        <xdr:cNvPr id="975" name="Image 974">
          <a:extLst>
            <a:ext uri="{FF2B5EF4-FFF2-40B4-BE49-F238E27FC236}">
              <a16:creationId xmlns:a16="http://schemas.microsoft.com/office/drawing/2014/main" xmlns="" id="{FB6E8332-5BB3-009D-0419-55918425C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71690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199</xdr:row>
      <xdr:rowOff>25400</xdr:rowOff>
    </xdr:from>
    <xdr:to>
      <xdr:col>1</xdr:col>
      <xdr:colOff>736600</xdr:colOff>
      <xdr:row>199</xdr:row>
      <xdr:rowOff>736600</xdr:rowOff>
    </xdr:to>
    <xdr:pic>
      <xdr:nvPicPr>
        <xdr:cNvPr id="977" name="Image 976">
          <a:extLst>
            <a:ext uri="{FF2B5EF4-FFF2-40B4-BE49-F238E27FC236}">
              <a16:creationId xmlns:a16="http://schemas.microsoft.com/office/drawing/2014/main" xmlns="" id="{0B70F2B5-FED0-BB12-876C-F222D3A63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72452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269</xdr:row>
      <xdr:rowOff>25400</xdr:rowOff>
    </xdr:from>
    <xdr:to>
      <xdr:col>1</xdr:col>
      <xdr:colOff>736600</xdr:colOff>
      <xdr:row>269</xdr:row>
      <xdr:rowOff>736600</xdr:rowOff>
    </xdr:to>
    <xdr:pic>
      <xdr:nvPicPr>
        <xdr:cNvPr id="979" name="Image 978">
          <a:extLst>
            <a:ext uri="{FF2B5EF4-FFF2-40B4-BE49-F238E27FC236}">
              <a16:creationId xmlns:a16="http://schemas.microsoft.com/office/drawing/2014/main" xmlns="" id="{8D7F3E28-3AFC-B9CB-1192-DE2053A01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7321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82</xdr:row>
      <xdr:rowOff>25400</xdr:rowOff>
    </xdr:from>
    <xdr:to>
      <xdr:col>1</xdr:col>
      <xdr:colOff>736600</xdr:colOff>
      <xdr:row>82</xdr:row>
      <xdr:rowOff>736600</xdr:rowOff>
    </xdr:to>
    <xdr:pic>
      <xdr:nvPicPr>
        <xdr:cNvPr id="981" name="Image 980">
          <a:extLst>
            <a:ext uri="{FF2B5EF4-FFF2-40B4-BE49-F238E27FC236}">
              <a16:creationId xmlns:a16="http://schemas.microsoft.com/office/drawing/2014/main" xmlns="" id="{CD4DA4B4-BD99-AFB2-088D-47FED0CC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7397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83</xdr:row>
      <xdr:rowOff>25400</xdr:rowOff>
    </xdr:from>
    <xdr:to>
      <xdr:col>1</xdr:col>
      <xdr:colOff>736600</xdr:colOff>
      <xdr:row>83</xdr:row>
      <xdr:rowOff>736600</xdr:rowOff>
    </xdr:to>
    <xdr:pic>
      <xdr:nvPicPr>
        <xdr:cNvPr id="985" name="Image 984">
          <a:extLst>
            <a:ext uri="{FF2B5EF4-FFF2-40B4-BE49-F238E27FC236}">
              <a16:creationId xmlns:a16="http://schemas.microsoft.com/office/drawing/2014/main" xmlns="" id="{66B82A8E-9A8F-A24B-F05F-CC4FB152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75500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93</xdr:row>
      <xdr:rowOff>25400</xdr:rowOff>
    </xdr:from>
    <xdr:to>
      <xdr:col>1</xdr:col>
      <xdr:colOff>736600</xdr:colOff>
      <xdr:row>93</xdr:row>
      <xdr:rowOff>736600</xdr:rowOff>
    </xdr:to>
    <xdr:pic>
      <xdr:nvPicPr>
        <xdr:cNvPr id="987" name="Image 986">
          <a:extLst>
            <a:ext uri="{FF2B5EF4-FFF2-40B4-BE49-F238E27FC236}">
              <a16:creationId xmlns:a16="http://schemas.microsoft.com/office/drawing/2014/main" xmlns="" id="{63B3DA7F-AB40-98A4-7917-02D38C3CA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76262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111</xdr:row>
      <xdr:rowOff>25400</xdr:rowOff>
    </xdr:from>
    <xdr:to>
      <xdr:col>1</xdr:col>
      <xdr:colOff>736600</xdr:colOff>
      <xdr:row>111</xdr:row>
      <xdr:rowOff>736600</xdr:rowOff>
    </xdr:to>
    <xdr:pic>
      <xdr:nvPicPr>
        <xdr:cNvPr id="995" name="Image 994">
          <a:extLst>
            <a:ext uri="{FF2B5EF4-FFF2-40B4-BE49-F238E27FC236}">
              <a16:creationId xmlns:a16="http://schemas.microsoft.com/office/drawing/2014/main" xmlns="" id="{89271752-CA24-E3EA-48EE-8BAAA0721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79310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155</xdr:row>
      <xdr:rowOff>25400</xdr:rowOff>
    </xdr:from>
    <xdr:to>
      <xdr:col>1</xdr:col>
      <xdr:colOff>736600</xdr:colOff>
      <xdr:row>155</xdr:row>
      <xdr:rowOff>736600</xdr:rowOff>
    </xdr:to>
    <xdr:pic>
      <xdr:nvPicPr>
        <xdr:cNvPr id="997" name="Image 996">
          <a:extLst>
            <a:ext uri="{FF2B5EF4-FFF2-40B4-BE49-F238E27FC236}">
              <a16:creationId xmlns:a16="http://schemas.microsoft.com/office/drawing/2014/main" xmlns="" id="{E36E7DDA-3A29-206E-B5BB-FE951340F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80072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200</xdr:row>
      <xdr:rowOff>25400</xdr:rowOff>
    </xdr:from>
    <xdr:to>
      <xdr:col>1</xdr:col>
      <xdr:colOff>736600</xdr:colOff>
      <xdr:row>200</xdr:row>
      <xdr:rowOff>736600</xdr:rowOff>
    </xdr:to>
    <xdr:pic>
      <xdr:nvPicPr>
        <xdr:cNvPr id="1009" name="Image 1008">
          <a:extLst>
            <a:ext uri="{FF2B5EF4-FFF2-40B4-BE49-F238E27FC236}">
              <a16:creationId xmlns:a16="http://schemas.microsoft.com/office/drawing/2014/main" xmlns="" id="{901CE9CE-1A21-4069-A8FE-D0F559D3C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8464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201</xdr:row>
      <xdr:rowOff>25400</xdr:rowOff>
    </xdr:from>
    <xdr:to>
      <xdr:col>1</xdr:col>
      <xdr:colOff>736600</xdr:colOff>
      <xdr:row>201</xdr:row>
      <xdr:rowOff>736600</xdr:rowOff>
    </xdr:to>
    <xdr:pic>
      <xdr:nvPicPr>
        <xdr:cNvPr id="1013" name="Image 1012">
          <a:extLst>
            <a:ext uri="{FF2B5EF4-FFF2-40B4-BE49-F238E27FC236}">
              <a16:creationId xmlns:a16="http://schemas.microsoft.com/office/drawing/2014/main" xmlns="" id="{63318190-572E-17DB-7F1D-582C028FB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86168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171</xdr:row>
      <xdr:rowOff>25400</xdr:rowOff>
    </xdr:from>
    <xdr:to>
      <xdr:col>1</xdr:col>
      <xdr:colOff>736600</xdr:colOff>
      <xdr:row>171</xdr:row>
      <xdr:rowOff>736600</xdr:rowOff>
    </xdr:to>
    <xdr:pic>
      <xdr:nvPicPr>
        <xdr:cNvPr id="1015" name="Image 1014">
          <a:extLst>
            <a:ext uri="{FF2B5EF4-FFF2-40B4-BE49-F238E27FC236}">
              <a16:creationId xmlns:a16="http://schemas.microsoft.com/office/drawing/2014/main" xmlns="" id="{0277AC7B-CFF0-0B66-1609-C39EACABF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86930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58</xdr:row>
      <xdr:rowOff>25400</xdr:rowOff>
    </xdr:from>
    <xdr:to>
      <xdr:col>1</xdr:col>
      <xdr:colOff>736600</xdr:colOff>
      <xdr:row>58</xdr:row>
      <xdr:rowOff>736600</xdr:rowOff>
    </xdr:to>
    <xdr:pic>
      <xdr:nvPicPr>
        <xdr:cNvPr id="1017" name="Image 1016">
          <a:extLst>
            <a:ext uri="{FF2B5EF4-FFF2-40B4-BE49-F238E27FC236}">
              <a16:creationId xmlns:a16="http://schemas.microsoft.com/office/drawing/2014/main" xmlns="" id="{42026218-4D6D-E81F-9AB9-627A1AF3A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87692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59</xdr:row>
      <xdr:rowOff>25400</xdr:rowOff>
    </xdr:from>
    <xdr:to>
      <xdr:col>1</xdr:col>
      <xdr:colOff>736600</xdr:colOff>
      <xdr:row>59</xdr:row>
      <xdr:rowOff>736600</xdr:rowOff>
    </xdr:to>
    <xdr:pic>
      <xdr:nvPicPr>
        <xdr:cNvPr id="1019" name="Image 1018">
          <a:extLst>
            <a:ext uri="{FF2B5EF4-FFF2-40B4-BE49-F238E27FC236}">
              <a16:creationId xmlns:a16="http://schemas.microsoft.com/office/drawing/2014/main" xmlns="" id="{259D3D9D-495A-C709-4CE5-F6652CB5B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8845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94</xdr:row>
      <xdr:rowOff>25400</xdr:rowOff>
    </xdr:from>
    <xdr:to>
      <xdr:col>1</xdr:col>
      <xdr:colOff>736600</xdr:colOff>
      <xdr:row>94</xdr:row>
      <xdr:rowOff>736600</xdr:rowOff>
    </xdr:to>
    <xdr:pic>
      <xdr:nvPicPr>
        <xdr:cNvPr id="1029" name="Image 1028">
          <a:extLst>
            <a:ext uri="{FF2B5EF4-FFF2-40B4-BE49-F238E27FC236}">
              <a16:creationId xmlns:a16="http://schemas.microsoft.com/office/drawing/2014/main" xmlns="" id="{DFAF2F13-527D-3401-1DC6-B25E4D171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9226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190</xdr:row>
      <xdr:rowOff>25400</xdr:rowOff>
    </xdr:from>
    <xdr:to>
      <xdr:col>1</xdr:col>
      <xdr:colOff>736600</xdr:colOff>
      <xdr:row>190</xdr:row>
      <xdr:rowOff>736600</xdr:rowOff>
    </xdr:to>
    <xdr:pic>
      <xdr:nvPicPr>
        <xdr:cNvPr id="1031" name="Image 1030">
          <a:extLst>
            <a:ext uri="{FF2B5EF4-FFF2-40B4-BE49-F238E27FC236}">
              <a16:creationId xmlns:a16="http://schemas.microsoft.com/office/drawing/2014/main" xmlns="" id="{C9957BE4-D589-429E-5BFD-4BD824C40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9302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95</xdr:row>
      <xdr:rowOff>25400</xdr:rowOff>
    </xdr:from>
    <xdr:to>
      <xdr:col>1</xdr:col>
      <xdr:colOff>736600</xdr:colOff>
      <xdr:row>95</xdr:row>
      <xdr:rowOff>736600</xdr:rowOff>
    </xdr:to>
    <xdr:pic>
      <xdr:nvPicPr>
        <xdr:cNvPr id="1033" name="Image 1032">
          <a:extLst>
            <a:ext uri="{FF2B5EF4-FFF2-40B4-BE49-F238E27FC236}">
              <a16:creationId xmlns:a16="http://schemas.microsoft.com/office/drawing/2014/main" xmlns="" id="{F3E29717-DA2E-CE10-347F-253CCED5E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93788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156</xdr:row>
      <xdr:rowOff>25400</xdr:rowOff>
    </xdr:from>
    <xdr:to>
      <xdr:col>1</xdr:col>
      <xdr:colOff>736600</xdr:colOff>
      <xdr:row>156</xdr:row>
      <xdr:rowOff>736600</xdr:rowOff>
    </xdr:to>
    <xdr:pic>
      <xdr:nvPicPr>
        <xdr:cNvPr id="1039" name="Image 1038">
          <a:extLst>
            <a:ext uri="{FF2B5EF4-FFF2-40B4-BE49-F238E27FC236}">
              <a16:creationId xmlns:a16="http://schemas.microsoft.com/office/drawing/2014/main" xmlns="" id="{CA0C995D-D4AC-10CD-8760-95CDE491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9607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101</xdr:row>
      <xdr:rowOff>25400</xdr:rowOff>
    </xdr:from>
    <xdr:to>
      <xdr:col>1</xdr:col>
      <xdr:colOff>736600</xdr:colOff>
      <xdr:row>101</xdr:row>
      <xdr:rowOff>736600</xdr:rowOff>
    </xdr:to>
    <xdr:pic>
      <xdr:nvPicPr>
        <xdr:cNvPr id="1041" name="Image 1040">
          <a:extLst>
            <a:ext uri="{FF2B5EF4-FFF2-40B4-BE49-F238E27FC236}">
              <a16:creationId xmlns:a16="http://schemas.microsoft.com/office/drawing/2014/main" xmlns="" id="{EEA2F93B-B745-59D0-E8CE-866F28809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9683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103</xdr:row>
      <xdr:rowOff>25400</xdr:rowOff>
    </xdr:from>
    <xdr:to>
      <xdr:col>1</xdr:col>
      <xdr:colOff>736600</xdr:colOff>
      <xdr:row>103</xdr:row>
      <xdr:rowOff>736600</xdr:rowOff>
    </xdr:to>
    <xdr:pic>
      <xdr:nvPicPr>
        <xdr:cNvPr id="1049" name="Image 1048">
          <a:extLst>
            <a:ext uri="{FF2B5EF4-FFF2-40B4-BE49-F238E27FC236}">
              <a16:creationId xmlns:a16="http://schemas.microsoft.com/office/drawing/2014/main" xmlns="" id="{8C90CAA8-39F2-A4C6-A757-46203A0A0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39988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172</xdr:row>
      <xdr:rowOff>25400</xdr:rowOff>
    </xdr:from>
    <xdr:to>
      <xdr:col>1</xdr:col>
      <xdr:colOff>736600</xdr:colOff>
      <xdr:row>172</xdr:row>
      <xdr:rowOff>736600</xdr:rowOff>
    </xdr:to>
    <xdr:pic>
      <xdr:nvPicPr>
        <xdr:cNvPr id="1051" name="Image 1050">
          <a:extLst>
            <a:ext uri="{FF2B5EF4-FFF2-40B4-BE49-F238E27FC236}">
              <a16:creationId xmlns:a16="http://schemas.microsoft.com/office/drawing/2014/main" xmlns="" id="{02018EA8-1023-C3BD-4B1B-0E2E21976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0064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146</xdr:row>
      <xdr:rowOff>25400</xdr:rowOff>
    </xdr:from>
    <xdr:to>
      <xdr:col>1</xdr:col>
      <xdr:colOff>736600</xdr:colOff>
      <xdr:row>146</xdr:row>
      <xdr:rowOff>736600</xdr:rowOff>
    </xdr:to>
    <xdr:pic>
      <xdr:nvPicPr>
        <xdr:cNvPr id="1053" name="Image 1052">
          <a:extLst>
            <a:ext uri="{FF2B5EF4-FFF2-40B4-BE49-F238E27FC236}">
              <a16:creationId xmlns:a16="http://schemas.microsoft.com/office/drawing/2014/main" xmlns="" id="{93D0D3DB-1EDB-1FF9-FF39-25A343906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01408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132</xdr:row>
      <xdr:rowOff>25400</xdr:rowOff>
    </xdr:from>
    <xdr:to>
      <xdr:col>1</xdr:col>
      <xdr:colOff>736600</xdr:colOff>
      <xdr:row>132</xdr:row>
      <xdr:rowOff>736600</xdr:rowOff>
    </xdr:to>
    <xdr:pic>
      <xdr:nvPicPr>
        <xdr:cNvPr id="1055" name="Image 1054">
          <a:extLst>
            <a:ext uri="{FF2B5EF4-FFF2-40B4-BE49-F238E27FC236}">
              <a16:creationId xmlns:a16="http://schemas.microsoft.com/office/drawing/2014/main" xmlns="" id="{BAC84997-9751-129C-BBA6-F8D7C152D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02170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104</xdr:row>
      <xdr:rowOff>25400</xdr:rowOff>
    </xdr:from>
    <xdr:to>
      <xdr:col>1</xdr:col>
      <xdr:colOff>736600</xdr:colOff>
      <xdr:row>104</xdr:row>
      <xdr:rowOff>736600</xdr:rowOff>
    </xdr:to>
    <xdr:pic>
      <xdr:nvPicPr>
        <xdr:cNvPr id="1057" name="Image 1056">
          <a:extLst>
            <a:ext uri="{FF2B5EF4-FFF2-40B4-BE49-F238E27FC236}">
              <a16:creationId xmlns:a16="http://schemas.microsoft.com/office/drawing/2014/main" xmlns="" id="{825DC379-0E6C-D0EA-2BEA-4E9F530A8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02932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202</xdr:row>
      <xdr:rowOff>25400</xdr:rowOff>
    </xdr:from>
    <xdr:to>
      <xdr:col>1</xdr:col>
      <xdr:colOff>736600</xdr:colOff>
      <xdr:row>202</xdr:row>
      <xdr:rowOff>736600</xdr:rowOff>
    </xdr:to>
    <xdr:pic>
      <xdr:nvPicPr>
        <xdr:cNvPr id="1067" name="Image 1066">
          <a:extLst>
            <a:ext uri="{FF2B5EF4-FFF2-40B4-BE49-F238E27FC236}">
              <a16:creationId xmlns:a16="http://schemas.microsoft.com/office/drawing/2014/main" xmlns="" id="{7750EF2D-AF3E-2152-5432-C4AB175B7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06742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203</xdr:row>
      <xdr:rowOff>25400</xdr:rowOff>
    </xdr:from>
    <xdr:to>
      <xdr:col>1</xdr:col>
      <xdr:colOff>736600</xdr:colOff>
      <xdr:row>203</xdr:row>
      <xdr:rowOff>736600</xdr:rowOff>
    </xdr:to>
    <xdr:pic>
      <xdr:nvPicPr>
        <xdr:cNvPr id="1069" name="Image 1068">
          <a:extLst>
            <a:ext uri="{FF2B5EF4-FFF2-40B4-BE49-F238E27FC236}">
              <a16:creationId xmlns:a16="http://schemas.microsoft.com/office/drawing/2014/main" xmlns="" id="{0286A7AF-5899-2330-23AC-3C9D81189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0750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204</xdr:row>
      <xdr:rowOff>25400</xdr:rowOff>
    </xdr:from>
    <xdr:to>
      <xdr:col>1</xdr:col>
      <xdr:colOff>736600</xdr:colOff>
      <xdr:row>204</xdr:row>
      <xdr:rowOff>736600</xdr:rowOff>
    </xdr:to>
    <xdr:pic>
      <xdr:nvPicPr>
        <xdr:cNvPr id="1073" name="Image 1072">
          <a:extLst>
            <a:ext uri="{FF2B5EF4-FFF2-40B4-BE49-F238E27FC236}">
              <a16:creationId xmlns:a16="http://schemas.microsoft.com/office/drawing/2014/main" xmlns="" id="{2029AED3-0949-0AA3-7781-C8CA264A1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09028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205</xdr:row>
      <xdr:rowOff>25400</xdr:rowOff>
    </xdr:from>
    <xdr:to>
      <xdr:col>1</xdr:col>
      <xdr:colOff>736600</xdr:colOff>
      <xdr:row>205</xdr:row>
      <xdr:rowOff>736600</xdr:rowOff>
    </xdr:to>
    <xdr:pic>
      <xdr:nvPicPr>
        <xdr:cNvPr id="1093" name="Image 1092">
          <a:extLst>
            <a:ext uri="{FF2B5EF4-FFF2-40B4-BE49-F238E27FC236}">
              <a16:creationId xmlns:a16="http://schemas.microsoft.com/office/drawing/2014/main" xmlns="" id="{21B85E0E-C4F5-7717-EF43-6BFD9A9FC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16648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206</xdr:row>
      <xdr:rowOff>25400</xdr:rowOff>
    </xdr:from>
    <xdr:to>
      <xdr:col>1</xdr:col>
      <xdr:colOff>736600</xdr:colOff>
      <xdr:row>206</xdr:row>
      <xdr:rowOff>736600</xdr:rowOff>
    </xdr:to>
    <xdr:pic>
      <xdr:nvPicPr>
        <xdr:cNvPr id="1101" name="Image 1100">
          <a:extLst>
            <a:ext uri="{FF2B5EF4-FFF2-40B4-BE49-F238E27FC236}">
              <a16:creationId xmlns:a16="http://schemas.microsoft.com/office/drawing/2014/main" xmlns="" id="{C5FF27D7-3CC0-240E-83A0-89A27699C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1969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207</xdr:row>
      <xdr:rowOff>25400</xdr:rowOff>
    </xdr:from>
    <xdr:to>
      <xdr:col>1</xdr:col>
      <xdr:colOff>736600</xdr:colOff>
      <xdr:row>207</xdr:row>
      <xdr:rowOff>736600</xdr:rowOff>
    </xdr:to>
    <xdr:pic>
      <xdr:nvPicPr>
        <xdr:cNvPr id="1103" name="Image 1102">
          <a:extLst>
            <a:ext uri="{FF2B5EF4-FFF2-40B4-BE49-F238E27FC236}">
              <a16:creationId xmlns:a16="http://schemas.microsoft.com/office/drawing/2014/main" xmlns="" id="{9DE50E5A-004F-FAFE-BBC9-F2EAA6760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20458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112</xdr:row>
      <xdr:rowOff>25400</xdr:rowOff>
    </xdr:from>
    <xdr:to>
      <xdr:col>1</xdr:col>
      <xdr:colOff>736600</xdr:colOff>
      <xdr:row>112</xdr:row>
      <xdr:rowOff>736600</xdr:rowOff>
    </xdr:to>
    <xdr:pic>
      <xdr:nvPicPr>
        <xdr:cNvPr id="1111" name="Image 1110">
          <a:extLst>
            <a:ext uri="{FF2B5EF4-FFF2-40B4-BE49-F238E27FC236}">
              <a16:creationId xmlns:a16="http://schemas.microsoft.com/office/drawing/2014/main" xmlns="" id="{40B5FC69-6CB2-955F-01CD-9348AFBC1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2350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96</xdr:row>
      <xdr:rowOff>25400</xdr:rowOff>
    </xdr:from>
    <xdr:to>
      <xdr:col>1</xdr:col>
      <xdr:colOff>736600</xdr:colOff>
      <xdr:row>96</xdr:row>
      <xdr:rowOff>736600</xdr:rowOff>
    </xdr:to>
    <xdr:pic>
      <xdr:nvPicPr>
        <xdr:cNvPr id="1113" name="Image 1112">
          <a:extLst>
            <a:ext uri="{FF2B5EF4-FFF2-40B4-BE49-F238E27FC236}">
              <a16:creationId xmlns:a16="http://schemas.microsoft.com/office/drawing/2014/main" xmlns="" id="{A6A033C9-1A75-837A-9DB5-F7BA25FE4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24268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250</xdr:row>
      <xdr:rowOff>25400</xdr:rowOff>
    </xdr:from>
    <xdr:to>
      <xdr:col>1</xdr:col>
      <xdr:colOff>736600</xdr:colOff>
      <xdr:row>250</xdr:row>
      <xdr:rowOff>736600</xdr:rowOff>
    </xdr:to>
    <xdr:pic>
      <xdr:nvPicPr>
        <xdr:cNvPr id="1119" name="Image 1118">
          <a:extLst>
            <a:ext uri="{FF2B5EF4-FFF2-40B4-BE49-F238E27FC236}">
              <a16:creationId xmlns:a16="http://schemas.microsoft.com/office/drawing/2014/main" xmlns="" id="{CD62EE1C-94E1-A0B4-2B55-66D5BAE6E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2655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251</xdr:row>
      <xdr:rowOff>25400</xdr:rowOff>
    </xdr:from>
    <xdr:to>
      <xdr:col>1</xdr:col>
      <xdr:colOff>736600</xdr:colOff>
      <xdr:row>251</xdr:row>
      <xdr:rowOff>736600</xdr:rowOff>
    </xdr:to>
    <xdr:pic>
      <xdr:nvPicPr>
        <xdr:cNvPr id="1121" name="Image 1120">
          <a:extLst>
            <a:ext uri="{FF2B5EF4-FFF2-40B4-BE49-F238E27FC236}">
              <a16:creationId xmlns:a16="http://schemas.microsoft.com/office/drawing/2014/main" xmlns="" id="{3D85913E-5217-138C-5A38-7CDBA8A3E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2731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113</xdr:row>
      <xdr:rowOff>25400</xdr:rowOff>
    </xdr:from>
    <xdr:to>
      <xdr:col>1</xdr:col>
      <xdr:colOff>736600</xdr:colOff>
      <xdr:row>113</xdr:row>
      <xdr:rowOff>736600</xdr:rowOff>
    </xdr:to>
    <xdr:pic>
      <xdr:nvPicPr>
        <xdr:cNvPr id="1123" name="Image 1122">
          <a:extLst>
            <a:ext uri="{FF2B5EF4-FFF2-40B4-BE49-F238E27FC236}">
              <a16:creationId xmlns:a16="http://schemas.microsoft.com/office/drawing/2014/main" xmlns="" id="{597D68F9-0608-9EDE-4FAE-A678A1F1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28078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123</xdr:row>
      <xdr:rowOff>25400</xdr:rowOff>
    </xdr:from>
    <xdr:to>
      <xdr:col>1</xdr:col>
      <xdr:colOff>736600</xdr:colOff>
      <xdr:row>123</xdr:row>
      <xdr:rowOff>736600</xdr:rowOff>
    </xdr:to>
    <xdr:pic>
      <xdr:nvPicPr>
        <xdr:cNvPr id="1125" name="Image 1124">
          <a:extLst>
            <a:ext uri="{FF2B5EF4-FFF2-40B4-BE49-F238E27FC236}">
              <a16:creationId xmlns:a16="http://schemas.microsoft.com/office/drawing/2014/main" xmlns="" id="{EEB6F7FF-B656-A271-44C4-DEDCDB9EE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28840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51</xdr:row>
      <xdr:rowOff>25400</xdr:rowOff>
    </xdr:from>
    <xdr:to>
      <xdr:col>1</xdr:col>
      <xdr:colOff>736600</xdr:colOff>
      <xdr:row>51</xdr:row>
      <xdr:rowOff>736600</xdr:rowOff>
    </xdr:to>
    <xdr:pic>
      <xdr:nvPicPr>
        <xdr:cNvPr id="1129" name="Image 1128">
          <a:extLst>
            <a:ext uri="{FF2B5EF4-FFF2-40B4-BE49-F238E27FC236}">
              <a16:creationId xmlns:a16="http://schemas.microsoft.com/office/drawing/2014/main" xmlns="" id="{8DED3950-20AE-AA32-E7DA-888884D4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3036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52</xdr:row>
      <xdr:rowOff>25400</xdr:rowOff>
    </xdr:from>
    <xdr:to>
      <xdr:col>1</xdr:col>
      <xdr:colOff>736600</xdr:colOff>
      <xdr:row>52</xdr:row>
      <xdr:rowOff>736600</xdr:rowOff>
    </xdr:to>
    <xdr:pic>
      <xdr:nvPicPr>
        <xdr:cNvPr id="1131" name="Image 1130">
          <a:extLst>
            <a:ext uri="{FF2B5EF4-FFF2-40B4-BE49-F238E27FC236}">
              <a16:creationId xmlns:a16="http://schemas.microsoft.com/office/drawing/2014/main" xmlns="" id="{BF81BD2F-27A5-3EA9-1974-F2E9BB5A4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3112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270</xdr:row>
      <xdr:rowOff>25400</xdr:rowOff>
    </xdr:from>
    <xdr:to>
      <xdr:col>1</xdr:col>
      <xdr:colOff>736600</xdr:colOff>
      <xdr:row>270</xdr:row>
      <xdr:rowOff>736600</xdr:rowOff>
    </xdr:to>
    <xdr:pic>
      <xdr:nvPicPr>
        <xdr:cNvPr id="1133" name="Image 1132">
          <a:extLst>
            <a:ext uri="{FF2B5EF4-FFF2-40B4-BE49-F238E27FC236}">
              <a16:creationId xmlns:a16="http://schemas.microsoft.com/office/drawing/2014/main" xmlns="" id="{6C6F29A3-F17B-086C-49BC-C67552A2F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3207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173</xdr:row>
      <xdr:rowOff>25400</xdr:rowOff>
    </xdr:from>
    <xdr:to>
      <xdr:col>1</xdr:col>
      <xdr:colOff>736600</xdr:colOff>
      <xdr:row>173</xdr:row>
      <xdr:rowOff>736600</xdr:rowOff>
    </xdr:to>
    <xdr:pic>
      <xdr:nvPicPr>
        <xdr:cNvPr id="1137" name="Image 1136">
          <a:extLst>
            <a:ext uri="{FF2B5EF4-FFF2-40B4-BE49-F238E27FC236}">
              <a16:creationId xmlns:a16="http://schemas.microsoft.com/office/drawing/2014/main" xmlns="" id="{C9615C6E-24DA-CEF1-87B4-71BA3BB9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3360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174</xdr:row>
      <xdr:rowOff>25400</xdr:rowOff>
    </xdr:from>
    <xdr:to>
      <xdr:col>1</xdr:col>
      <xdr:colOff>736600</xdr:colOff>
      <xdr:row>174</xdr:row>
      <xdr:rowOff>736600</xdr:rowOff>
    </xdr:to>
    <xdr:pic>
      <xdr:nvPicPr>
        <xdr:cNvPr id="1143" name="Image 1142">
          <a:extLst>
            <a:ext uri="{FF2B5EF4-FFF2-40B4-BE49-F238E27FC236}">
              <a16:creationId xmlns:a16="http://schemas.microsoft.com/office/drawing/2014/main" xmlns="" id="{134A1DCA-6561-E8E8-045B-83A064C84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3588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147</xdr:row>
      <xdr:rowOff>25400</xdr:rowOff>
    </xdr:from>
    <xdr:to>
      <xdr:col>1</xdr:col>
      <xdr:colOff>736600</xdr:colOff>
      <xdr:row>147</xdr:row>
      <xdr:rowOff>736600</xdr:rowOff>
    </xdr:to>
    <xdr:pic>
      <xdr:nvPicPr>
        <xdr:cNvPr id="1167" name="Image 1166">
          <a:extLst>
            <a:ext uri="{FF2B5EF4-FFF2-40B4-BE49-F238E27FC236}">
              <a16:creationId xmlns:a16="http://schemas.microsoft.com/office/drawing/2014/main" xmlns="" id="{88B71A1F-B9BD-0DD5-E778-88270095F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4503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32</xdr:row>
      <xdr:rowOff>25400</xdr:rowOff>
    </xdr:from>
    <xdr:to>
      <xdr:col>1</xdr:col>
      <xdr:colOff>736600</xdr:colOff>
      <xdr:row>32</xdr:row>
      <xdr:rowOff>736600</xdr:rowOff>
    </xdr:to>
    <xdr:pic>
      <xdr:nvPicPr>
        <xdr:cNvPr id="1191" name="Image 1190">
          <a:extLst>
            <a:ext uri="{FF2B5EF4-FFF2-40B4-BE49-F238E27FC236}">
              <a16:creationId xmlns:a16="http://schemas.microsoft.com/office/drawing/2014/main" xmlns="" id="{F71067E9-3C7B-D51F-9B8B-143712FB0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5417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</xdr:row>
      <xdr:rowOff>25400</xdr:rowOff>
    </xdr:from>
    <xdr:to>
      <xdr:col>1</xdr:col>
      <xdr:colOff>736600</xdr:colOff>
      <xdr:row>22</xdr:row>
      <xdr:rowOff>736600</xdr:rowOff>
    </xdr:to>
    <xdr:pic>
      <xdr:nvPicPr>
        <xdr:cNvPr id="1193" name="Image 1192">
          <a:extLst>
            <a:ext uri="{FF2B5EF4-FFF2-40B4-BE49-F238E27FC236}">
              <a16:creationId xmlns:a16="http://schemas.microsoft.com/office/drawing/2014/main" xmlns="" id="{9B5FBB65-C681-84B9-47C5-A2BC89AC7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54939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</xdr:row>
      <xdr:rowOff>25400</xdr:rowOff>
    </xdr:from>
    <xdr:to>
      <xdr:col>1</xdr:col>
      <xdr:colOff>736600</xdr:colOff>
      <xdr:row>7</xdr:row>
      <xdr:rowOff>736600</xdr:rowOff>
    </xdr:to>
    <xdr:pic>
      <xdr:nvPicPr>
        <xdr:cNvPr id="1195" name="Image 1194">
          <a:extLst>
            <a:ext uri="{FF2B5EF4-FFF2-40B4-BE49-F238E27FC236}">
              <a16:creationId xmlns:a16="http://schemas.microsoft.com/office/drawing/2014/main" xmlns="" id="{5607228C-D34B-7E9F-4FB0-475C7C42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5570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223</xdr:row>
      <xdr:rowOff>25400</xdr:rowOff>
    </xdr:from>
    <xdr:to>
      <xdr:col>1</xdr:col>
      <xdr:colOff>736600</xdr:colOff>
      <xdr:row>223</xdr:row>
      <xdr:rowOff>736600</xdr:rowOff>
    </xdr:to>
    <xdr:pic>
      <xdr:nvPicPr>
        <xdr:cNvPr id="1197" name="Image 1196">
          <a:extLst>
            <a:ext uri="{FF2B5EF4-FFF2-40B4-BE49-F238E27FC236}">
              <a16:creationId xmlns:a16="http://schemas.microsoft.com/office/drawing/2014/main" xmlns="" id="{BB9668B7-260D-8877-B2B0-849017658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56463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272</xdr:row>
      <xdr:rowOff>25400</xdr:rowOff>
    </xdr:from>
    <xdr:to>
      <xdr:col>1</xdr:col>
      <xdr:colOff>736600</xdr:colOff>
      <xdr:row>272</xdr:row>
      <xdr:rowOff>736600</xdr:rowOff>
    </xdr:to>
    <xdr:pic>
      <xdr:nvPicPr>
        <xdr:cNvPr id="1205" name="Image 1204">
          <a:extLst>
            <a:ext uri="{FF2B5EF4-FFF2-40B4-BE49-F238E27FC236}">
              <a16:creationId xmlns:a16="http://schemas.microsoft.com/office/drawing/2014/main" xmlns="" id="{48CAE72D-FEDB-DD6C-0F35-9357A4552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59511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75</xdr:row>
      <xdr:rowOff>25400</xdr:rowOff>
    </xdr:from>
    <xdr:to>
      <xdr:col>1</xdr:col>
      <xdr:colOff>736600</xdr:colOff>
      <xdr:row>75</xdr:row>
      <xdr:rowOff>736600</xdr:rowOff>
    </xdr:to>
    <xdr:pic>
      <xdr:nvPicPr>
        <xdr:cNvPr id="1209" name="Image 1208">
          <a:extLst>
            <a:ext uri="{FF2B5EF4-FFF2-40B4-BE49-F238E27FC236}">
              <a16:creationId xmlns:a16="http://schemas.microsoft.com/office/drawing/2014/main" xmlns="" id="{4224AE7D-D8B7-83C4-FF3B-E4516D6C5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6103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124</xdr:row>
      <xdr:rowOff>25400</xdr:rowOff>
    </xdr:from>
    <xdr:to>
      <xdr:col>1</xdr:col>
      <xdr:colOff>736600</xdr:colOff>
      <xdr:row>124</xdr:row>
      <xdr:rowOff>736600</xdr:rowOff>
    </xdr:to>
    <xdr:pic>
      <xdr:nvPicPr>
        <xdr:cNvPr id="1211" name="Image 1210">
          <a:extLst>
            <a:ext uri="{FF2B5EF4-FFF2-40B4-BE49-F238E27FC236}">
              <a16:creationId xmlns:a16="http://schemas.microsoft.com/office/drawing/2014/main" xmlns="" id="{A305FA1D-2E7A-94BE-D4AD-7E87E3CD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61797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252</xdr:row>
      <xdr:rowOff>25400</xdr:rowOff>
    </xdr:from>
    <xdr:to>
      <xdr:col>1</xdr:col>
      <xdr:colOff>736600</xdr:colOff>
      <xdr:row>252</xdr:row>
      <xdr:rowOff>736600</xdr:rowOff>
    </xdr:to>
    <xdr:pic>
      <xdr:nvPicPr>
        <xdr:cNvPr id="1213" name="Image 1212">
          <a:extLst>
            <a:ext uri="{FF2B5EF4-FFF2-40B4-BE49-F238E27FC236}">
              <a16:creationId xmlns:a16="http://schemas.microsoft.com/office/drawing/2014/main" xmlns="" id="{9CB81BD2-BBA1-D1C1-5155-908F87D2D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6274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253</xdr:row>
      <xdr:rowOff>25400</xdr:rowOff>
    </xdr:from>
    <xdr:to>
      <xdr:col>1</xdr:col>
      <xdr:colOff>736600</xdr:colOff>
      <xdr:row>253</xdr:row>
      <xdr:rowOff>736600</xdr:rowOff>
    </xdr:to>
    <xdr:pic>
      <xdr:nvPicPr>
        <xdr:cNvPr id="1215" name="Image 1214">
          <a:extLst>
            <a:ext uri="{FF2B5EF4-FFF2-40B4-BE49-F238E27FC236}">
              <a16:creationId xmlns:a16="http://schemas.microsoft.com/office/drawing/2014/main" xmlns="" id="{A64BE968-1BC3-92F6-F861-6EAE06453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6351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273</xdr:row>
      <xdr:rowOff>25400</xdr:rowOff>
    </xdr:from>
    <xdr:to>
      <xdr:col>1</xdr:col>
      <xdr:colOff>736600</xdr:colOff>
      <xdr:row>273</xdr:row>
      <xdr:rowOff>736600</xdr:rowOff>
    </xdr:to>
    <xdr:pic>
      <xdr:nvPicPr>
        <xdr:cNvPr id="1217" name="Image 1216">
          <a:extLst>
            <a:ext uri="{FF2B5EF4-FFF2-40B4-BE49-F238E27FC236}">
              <a16:creationId xmlns:a16="http://schemas.microsoft.com/office/drawing/2014/main" xmlns="" id="{0E80AA7D-30C9-EB52-246D-AB36BB9F5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6427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149</xdr:row>
      <xdr:rowOff>25400</xdr:rowOff>
    </xdr:from>
    <xdr:to>
      <xdr:col>1</xdr:col>
      <xdr:colOff>736600</xdr:colOff>
      <xdr:row>149</xdr:row>
      <xdr:rowOff>736600</xdr:rowOff>
    </xdr:to>
    <xdr:pic>
      <xdr:nvPicPr>
        <xdr:cNvPr id="1223" name="Image 1222">
          <a:extLst>
            <a:ext uri="{FF2B5EF4-FFF2-40B4-BE49-F238E27FC236}">
              <a16:creationId xmlns:a16="http://schemas.microsoft.com/office/drawing/2014/main" xmlns="" id="{E2D6333F-0669-39BA-24AD-56572F6D0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6655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114</xdr:row>
      <xdr:rowOff>25400</xdr:rowOff>
    </xdr:from>
    <xdr:to>
      <xdr:col>1</xdr:col>
      <xdr:colOff>736600</xdr:colOff>
      <xdr:row>114</xdr:row>
      <xdr:rowOff>736600</xdr:rowOff>
    </xdr:to>
    <xdr:pic>
      <xdr:nvPicPr>
        <xdr:cNvPr id="1225" name="Image 1224">
          <a:extLst>
            <a:ext uri="{FF2B5EF4-FFF2-40B4-BE49-F238E27FC236}">
              <a16:creationId xmlns:a16="http://schemas.microsoft.com/office/drawing/2014/main" xmlns="" id="{45676DE9-1C20-B2CD-6725-E447117E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6732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225</xdr:row>
      <xdr:rowOff>25400</xdr:rowOff>
    </xdr:from>
    <xdr:to>
      <xdr:col>1</xdr:col>
      <xdr:colOff>736600</xdr:colOff>
      <xdr:row>225</xdr:row>
      <xdr:rowOff>736600</xdr:rowOff>
    </xdr:to>
    <xdr:pic>
      <xdr:nvPicPr>
        <xdr:cNvPr id="1227" name="Image 1226">
          <a:extLst>
            <a:ext uri="{FF2B5EF4-FFF2-40B4-BE49-F238E27FC236}">
              <a16:creationId xmlns:a16="http://schemas.microsoft.com/office/drawing/2014/main" xmlns="" id="{CB864A21-028D-4D26-4983-D53537487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6808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208</xdr:row>
      <xdr:rowOff>25400</xdr:rowOff>
    </xdr:from>
    <xdr:to>
      <xdr:col>1</xdr:col>
      <xdr:colOff>736600</xdr:colOff>
      <xdr:row>208</xdr:row>
      <xdr:rowOff>736600</xdr:rowOff>
    </xdr:to>
    <xdr:pic>
      <xdr:nvPicPr>
        <xdr:cNvPr id="1239" name="Image 1238">
          <a:extLst>
            <a:ext uri="{FF2B5EF4-FFF2-40B4-BE49-F238E27FC236}">
              <a16:creationId xmlns:a16="http://schemas.microsoft.com/office/drawing/2014/main" xmlns="" id="{9474E373-87E3-9039-3D57-8FA9AA99A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7284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274</xdr:row>
      <xdr:rowOff>25400</xdr:rowOff>
    </xdr:from>
    <xdr:to>
      <xdr:col>1</xdr:col>
      <xdr:colOff>736600</xdr:colOff>
      <xdr:row>274</xdr:row>
      <xdr:rowOff>736600</xdr:rowOff>
    </xdr:to>
    <xdr:pic>
      <xdr:nvPicPr>
        <xdr:cNvPr id="1249" name="Image 1248">
          <a:extLst>
            <a:ext uri="{FF2B5EF4-FFF2-40B4-BE49-F238E27FC236}">
              <a16:creationId xmlns:a16="http://schemas.microsoft.com/office/drawing/2014/main" xmlns="" id="{0C36BAB0-1097-95BA-EE90-6F64F7A7D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77608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</xdr:row>
      <xdr:rowOff>25400</xdr:rowOff>
    </xdr:from>
    <xdr:to>
      <xdr:col>1</xdr:col>
      <xdr:colOff>736600</xdr:colOff>
      <xdr:row>23</xdr:row>
      <xdr:rowOff>736600</xdr:rowOff>
    </xdr:to>
    <xdr:pic>
      <xdr:nvPicPr>
        <xdr:cNvPr id="1251" name="Image 1250">
          <a:extLst>
            <a:ext uri="{FF2B5EF4-FFF2-40B4-BE49-F238E27FC236}">
              <a16:creationId xmlns:a16="http://schemas.microsoft.com/office/drawing/2014/main" xmlns="" id="{E384191E-99A6-D684-27FB-99113509C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78370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209</xdr:row>
      <xdr:rowOff>25400</xdr:rowOff>
    </xdr:from>
    <xdr:to>
      <xdr:col>1</xdr:col>
      <xdr:colOff>736600</xdr:colOff>
      <xdr:row>209</xdr:row>
      <xdr:rowOff>736600</xdr:rowOff>
    </xdr:to>
    <xdr:pic>
      <xdr:nvPicPr>
        <xdr:cNvPr id="1253" name="Image 1252">
          <a:extLst>
            <a:ext uri="{FF2B5EF4-FFF2-40B4-BE49-F238E27FC236}">
              <a16:creationId xmlns:a16="http://schemas.microsoft.com/office/drawing/2014/main" xmlns="" id="{6CE9FF9F-C3A3-6575-3345-64C15185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79132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157</xdr:row>
      <xdr:rowOff>25400</xdr:rowOff>
    </xdr:from>
    <xdr:to>
      <xdr:col>1</xdr:col>
      <xdr:colOff>736600</xdr:colOff>
      <xdr:row>157</xdr:row>
      <xdr:rowOff>736600</xdr:rowOff>
    </xdr:to>
    <xdr:pic>
      <xdr:nvPicPr>
        <xdr:cNvPr id="1257" name="Image 1256">
          <a:extLst>
            <a:ext uri="{FF2B5EF4-FFF2-40B4-BE49-F238E27FC236}">
              <a16:creationId xmlns:a16="http://schemas.microsoft.com/office/drawing/2014/main" xmlns="" id="{29254DAD-7848-7F19-F326-A7EA45A6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80656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191</xdr:row>
      <xdr:rowOff>25400</xdr:rowOff>
    </xdr:from>
    <xdr:to>
      <xdr:col>1</xdr:col>
      <xdr:colOff>736600</xdr:colOff>
      <xdr:row>191</xdr:row>
      <xdr:rowOff>736600</xdr:rowOff>
    </xdr:to>
    <xdr:pic>
      <xdr:nvPicPr>
        <xdr:cNvPr id="1275" name="Image 1274">
          <a:extLst>
            <a:ext uri="{FF2B5EF4-FFF2-40B4-BE49-F238E27FC236}">
              <a16:creationId xmlns:a16="http://schemas.microsoft.com/office/drawing/2014/main" xmlns="" id="{E8D2FBD9-2CFC-C0E7-1056-FD408EEA4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87514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84</xdr:row>
      <xdr:rowOff>25400</xdr:rowOff>
    </xdr:from>
    <xdr:to>
      <xdr:col>1</xdr:col>
      <xdr:colOff>736600</xdr:colOff>
      <xdr:row>84</xdr:row>
      <xdr:rowOff>736600</xdr:rowOff>
    </xdr:to>
    <xdr:pic>
      <xdr:nvPicPr>
        <xdr:cNvPr id="1285" name="Image 1284">
          <a:extLst>
            <a:ext uri="{FF2B5EF4-FFF2-40B4-BE49-F238E27FC236}">
              <a16:creationId xmlns:a16="http://schemas.microsoft.com/office/drawing/2014/main" xmlns="" id="{B00CD839-0D31-3923-4539-71EF34C17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491515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254</xdr:row>
      <xdr:rowOff>25400</xdr:rowOff>
    </xdr:from>
    <xdr:to>
      <xdr:col>1</xdr:col>
      <xdr:colOff>736600</xdr:colOff>
      <xdr:row>254</xdr:row>
      <xdr:rowOff>736600</xdr:rowOff>
    </xdr:to>
    <xdr:pic>
      <xdr:nvPicPr>
        <xdr:cNvPr id="1309" name="Image 1308">
          <a:extLst>
            <a:ext uri="{FF2B5EF4-FFF2-40B4-BE49-F238E27FC236}">
              <a16:creationId xmlns:a16="http://schemas.microsoft.com/office/drawing/2014/main" xmlns="" id="{06B65026-2C55-3A40-EC73-82A871DB6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0084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276</xdr:row>
      <xdr:rowOff>25400</xdr:rowOff>
    </xdr:from>
    <xdr:to>
      <xdr:col>1</xdr:col>
      <xdr:colOff>736600</xdr:colOff>
      <xdr:row>276</xdr:row>
      <xdr:rowOff>736600</xdr:rowOff>
    </xdr:to>
    <xdr:pic>
      <xdr:nvPicPr>
        <xdr:cNvPr id="1311" name="Image 1310">
          <a:extLst>
            <a:ext uri="{FF2B5EF4-FFF2-40B4-BE49-F238E27FC236}">
              <a16:creationId xmlns:a16="http://schemas.microsoft.com/office/drawing/2014/main" xmlns="" id="{1E78520A-71BA-3CFB-B573-B3A2131A0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0161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158</xdr:row>
      <xdr:rowOff>25400</xdr:rowOff>
    </xdr:from>
    <xdr:to>
      <xdr:col>1</xdr:col>
      <xdr:colOff>736600</xdr:colOff>
      <xdr:row>158</xdr:row>
      <xdr:rowOff>736600</xdr:rowOff>
    </xdr:to>
    <xdr:pic>
      <xdr:nvPicPr>
        <xdr:cNvPr id="1313" name="Image 1312">
          <a:extLst>
            <a:ext uri="{FF2B5EF4-FFF2-40B4-BE49-F238E27FC236}">
              <a16:creationId xmlns:a16="http://schemas.microsoft.com/office/drawing/2014/main" xmlns="" id="{F3118667-CE68-580E-C7AB-025552D5C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0237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3</xdr:row>
      <xdr:rowOff>25400</xdr:rowOff>
    </xdr:from>
    <xdr:to>
      <xdr:col>1</xdr:col>
      <xdr:colOff>736600</xdr:colOff>
      <xdr:row>3</xdr:row>
      <xdr:rowOff>736600</xdr:rowOff>
    </xdr:to>
    <xdr:pic>
      <xdr:nvPicPr>
        <xdr:cNvPr id="1325" name="Image 1324">
          <a:extLst>
            <a:ext uri="{FF2B5EF4-FFF2-40B4-BE49-F238E27FC236}">
              <a16:creationId xmlns:a16="http://schemas.microsoft.com/office/drawing/2014/main" xmlns="" id="{A4B0AF9B-6F97-4D61-15CF-75264F97F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0694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116</xdr:row>
      <xdr:rowOff>25400</xdr:rowOff>
    </xdr:from>
    <xdr:to>
      <xdr:col>1</xdr:col>
      <xdr:colOff>736600</xdr:colOff>
      <xdr:row>116</xdr:row>
      <xdr:rowOff>736600</xdr:rowOff>
    </xdr:to>
    <xdr:pic>
      <xdr:nvPicPr>
        <xdr:cNvPr id="1327" name="Image 1326">
          <a:extLst>
            <a:ext uri="{FF2B5EF4-FFF2-40B4-BE49-F238E27FC236}">
              <a16:creationId xmlns:a16="http://schemas.microsoft.com/office/drawing/2014/main" xmlns="" id="{5537CC4E-5C4E-E850-D692-26CB63584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0770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26</xdr:row>
      <xdr:rowOff>25400</xdr:rowOff>
    </xdr:from>
    <xdr:to>
      <xdr:col>1</xdr:col>
      <xdr:colOff>736600</xdr:colOff>
      <xdr:row>26</xdr:row>
      <xdr:rowOff>736600</xdr:rowOff>
    </xdr:to>
    <xdr:pic>
      <xdr:nvPicPr>
        <xdr:cNvPr id="1329" name="Image 1328">
          <a:extLst>
            <a:ext uri="{FF2B5EF4-FFF2-40B4-BE49-F238E27FC236}">
              <a16:creationId xmlns:a16="http://schemas.microsoft.com/office/drawing/2014/main" xmlns="" id="{ECFAAC2F-141E-027A-9200-000676FAB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0846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159</xdr:row>
      <xdr:rowOff>25400</xdr:rowOff>
    </xdr:from>
    <xdr:to>
      <xdr:col>1</xdr:col>
      <xdr:colOff>736600</xdr:colOff>
      <xdr:row>159</xdr:row>
      <xdr:rowOff>736600</xdr:rowOff>
    </xdr:to>
    <xdr:pic>
      <xdr:nvPicPr>
        <xdr:cNvPr id="1331" name="Image 1330">
          <a:extLst>
            <a:ext uri="{FF2B5EF4-FFF2-40B4-BE49-F238E27FC236}">
              <a16:creationId xmlns:a16="http://schemas.microsoft.com/office/drawing/2014/main" xmlns="" id="{BF09447E-053B-A276-996B-DA6BF395C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0923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277</xdr:row>
      <xdr:rowOff>25400</xdr:rowOff>
    </xdr:from>
    <xdr:to>
      <xdr:col>1</xdr:col>
      <xdr:colOff>736600</xdr:colOff>
      <xdr:row>277</xdr:row>
      <xdr:rowOff>736600</xdr:rowOff>
    </xdr:to>
    <xdr:pic>
      <xdr:nvPicPr>
        <xdr:cNvPr id="1351" name="Image 1350">
          <a:extLst>
            <a:ext uri="{FF2B5EF4-FFF2-40B4-BE49-F238E27FC236}">
              <a16:creationId xmlns:a16="http://schemas.microsoft.com/office/drawing/2014/main" xmlns="" id="{18FBC03B-598B-2B6E-B737-1C9E825B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1685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278</xdr:row>
      <xdr:rowOff>25400</xdr:rowOff>
    </xdr:from>
    <xdr:to>
      <xdr:col>1</xdr:col>
      <xdr:colOff>736600</xdr:colOff>
      <xdr:row>278</xdr:row>
      <xdr:rowOff>736600</xdr:rowOff>
    </xdr:to>
    <xdr:pic>
      <xdr:nvPicPr>
        <xdr:cNvPr id="1359" name="Image 1358">
          <a:extLst>
            <a:ext uri="{FF2B5EF4-FFF2-40B4-BE49-F238E27FC236}">
              <a16:creationId xmlns:a16="http://schemas.microsoft.com/office/drawing/2014/main" xmlns="" id="{F024504C-36EA-26C7-C37A-2FF442711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1989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279</xdr:row>
      <xdr:rowOff>25400</xdr:rowOff>
    </xdr:from>
    <xdr:to>
      <xdr:col>1</xdr:col>
      <xdr:colOff>736600</xdr:colOff>
      <xdr:row>279</xdr:row>
      <xdr:rowOff>736600</xdr:rowOff>
    </xdr:to>
    <xdr:pic>
      <xdr:nvPicPr>
        <xdr:cNvPr id="1361" name="Image 1360">
          <a:extLst>
            <a:ext uri="{FF2B5EF4-FFF2-40B4-BE49-F238E27FC236}">
              <a16:creationId xmlns:a16="http://schemas.microsoft.com/office/drawing/2014/main" xmlns="" id="{09F32F6F-D8A5-290C-0EC5-68AAAB31C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20661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125</xdr:row>
      <xdr:rowOff>25400</xdr:rowOff>
    </xdr:from>
    <xdr:to>
      <xdr:col>1</xdr:col>
      <xdr:colOff>736600</xdr:colOff>
      <xdr:row>125</xdr:row>
      <xdr:rowOff>736600</xdr:rowOff>
    </xdr:to>
    <xdr:pic>
      <xdr:nvPicPr>
        <xdr:cNvPr id="1363" name="Image 1362">
          <a:extLst>
            <a:ext uri="{FF2B5EF4-FFF2-40B4-BE49-F238E27FC236}">
              <a16:creationId xmlns:a16="http://schemas.microsoft.com/office/drawing/2014/main" xmlns="" id="{292DD996-DE59-E16F-024A-9D71894B8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2142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85</xdr:row>
      <xdr:rowOff>25400</xdr:rowOff>
    </xdr:from>
    <xdr:to>
      <xdr:col>1</xdr:col>
      <xdr:colOff>736600</xdr:colOff>
      <xdr:row>85</xdr:row>
      <xdr:rowOff>736600</xdr:rowOff>
    </xdr:to>
    <xdr:pic>
      <xdr:nvPicPr>
        <xdr:cNvPr id="1367" name="Image 1366">
          <a:extLst>
            <a:ext uri="{FF2B5EF4-FFF2-40B4-BE49-F238E27FC236}">
              <a16:creationId xmlns:a16="http://schemas.microsoft.com/office/drawing/2014/main" xmlns="" id="{3E0E7342-5172-ABDE-33C2-5647E8322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2294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192</xdr:row>
      <xdr:rowOff>25400</xdr:rowOff>
    </xdr:from>
    <xdr:to>
      <xdr:col>1</xdr:col>
      <xdr:colOff>736600</xdr:colOff>
      <xdr:row>192</xdr:row>
      <xdr:rowOff>736600</xdr:rowOff>
    </xdr:to>
    <xdr:pic>
      <xdr:nvPicPr>
        <xdr:cNvPr id="1375" name="Image 1374">
          <a:extLst>
            <a:ext uri="{FF2B5EF4-FFF2-40B4-BE49-F238E27FC236}">
              <a16:creationId xmlns:a16="http://schemas.microsoft.com/office/drawing/2014/main" xmlns="" id="{20E8C609-1795-349F-9CAA-EA18261CA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2599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176</xdr:row>
      <xdr:rowOff>25400</xdr:rowOff>
    </xdr:from>
    <xdr:to>
      <xdr:col>1</xdr:col>
      <xdr:colOff>736600</xdr:colOff>
      <xdr:row>176</xdr:row>
      <xdr:rowOff>736600</xdr:rowOff>
    </xdr:to>
    <xdr:pic>
      <xdr:nvPicPr>
        <xdr:cNvPr id="1377" name="Image 1376">
          <a:extLst>
            <a:ext uri="{FF2B5EF4-FFF2-40B4-BE49-F238E27FC236}">
              <a16:creationId xmlns:a16="http://schemas.microsoft.com/office/drawing/2014/main" xmlns="" id="{F0453128-22B7-FCB3-20C3-40A63003F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2675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228</xdr:row>
      <xdr:rowOff>25400</xdr:rowOff>
    </xdr:from>
    <xdr:to>
      <xdr:col>1</xdr:col>
      <xdr:colOff>736600</xdr:colOff>
      <xdr:row>228</xdr:row>
      <xdr:rowOff>736600</xdr:rowOff>
    </xdr:to>
    <xdr:pic>
      <xdr:nvPicPr>
        <xdr:cNvPr id="1407" name="Image 1406">
          <a:extLst>
            <a:ext uri="{FF2B5EF4-FFF2-40B4-BE49-F238E27FC236}">
              <a16:creationId xmlns:a16="http://schemas.microsoft.com/office/drawing/2014/main" xmlns="" id="{4307554E-E4BF-7DA1-DF00-F8670BCE6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3818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229</xdr:row>
      <xdr:rowOff>25400</xdr:rowOff>
    </xdr:from>
    <xdr:to>
      <xdr:col>1</xdr:col>
      <xdr:colOff>736600</xdr:colOff>
      <xdr:row>229</xdr:row>
      <xdr:rowOff>736600</xdr:rowOff>
    </xdr:to>
    <xdr:pic>
      <xdr:nvPicPr>
        <xdr:cNvPr id="1415" name="Image 1414">
          <a:extLst>
            <a:ext uri="{FF2B5EF4-FFF2-40B4-BE49-F238E27FC236}">
              <a16:creationId xmlns:a16="http://schemas.microsoft.com/office/drawing/2014/main" xmlns="" id="{ECDF7963-D468-0A48-F011-2991D0928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4123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177</xdr:row>
      <xdr:rowOff>25400</xdr:rowOff>
    </xdr:from>
    <xdr:to>
      <xdr:col>1</xdr:col>
      <xdr:colOff>736600</xdr:colOff>
      <xdr:row>177</xdr:row>
      <xdr:rowOff>736600</xdr:rowOff>
    </xdr:to>
    <xdr:pic>
      <xdr:nvPicPr>
        <xdr:cNvPr id="1435" name="Image 1434">
          <a:extLst>
            <a:ext uri="{FF2B5EF4-FFF2-40B4-BE49-F238E27FC236}">
              <a16:creationId xmlns:a16="http://schemas.microsoft.com/office/drawing/2014/main" xmlns="" id="{68D3B9FD-E5C0-6380-5461-87E1BF446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4885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6</xdr:row>
      <xdr:rowOff>25400</xdr:rowOff>
    </xdr:from>
    <xdr:to>
      <xdr:col>1</xdr:col>
      <xdr:colOff>736600</xdr:colOff>
      <xdr:row>6</xdr:row>
      <xdr:rowOff>736600</xdr:rowOff>
    </xdr:to>
    <xdr:pic>
      <xdr:nvPicPr>
        <xdr:cNvPr id="1453" name="Image 1452">
          <a:extLst>
            <a:ext uri="{FF2B5EF4-FFF2-40B4-BE49-F238E27FC236}">
              <a16:creationId xmlns:a16="http://schemas.microsoft.com/office/drawing/2014/main" xmlns="" id="{59F143E0-E198-910E-01EC-B78A96935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5647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</xdr:row>
      <xdr:rowOff>25400</xdr:rowOff>
    </xdr:from>
    <xdr:to>
      <xdr:col>1</xdr:col>
      <xdr:colOff>736600</xdr:colOff>
      <xdr:row>1</xdr:row>
      <xdr:rowOff>736600</xdr:rowOff>
    </xdr:to>
    <xdr:pic>
      <xdr:nvPicPr>
        <xdr:cNvPr id="1455" name="Image 1454">
          <a:extLst>
            <a:ext uri="{FF2B5EF4-FFF2-40B4-BE49-F238E27FC236}">
              <a16:creationId xmlns:a16="http://schemas.microsoft.com/office/drawing/2014/main" xmlns="" id="{C7E9C031-C11C-41A0-40BB-ADF172711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57237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</xdr:row>
      <xdr:rowOff>25400</xdr:rowOff>
    </xdr:from>
    <xdr:to>
      <xdr:col>1</xdr:col>
      <xdr:colOff>736600</xdr:colOff>
      <xdr:row>2</xdr:row>
      <xdr:rowOff>736600</xdr:rowOff>
    </xdr:to>
    <xdr:pic>
      <xdr:nvPicPr>
        <xdr:cNvPr id="1457" name="Image 1456">
          <a:extLst>
            <a:ext uri="{FF2B5EF4-FFF2-40B4-BE49-F238E27FC236}">
              <a16:creationId xmlns:a16="http://schemas.microsoft.com/office/drawing/2014/main" xmlns="" id="{5E217F13-EC83-CA8C-20C5-5F43E3A11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57999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5</xdr:row>
      <xdr:rowOff>25400</xdr:rowOff>
    </xdr:from>
    <xdr:to>
      <xdr:col>1</xdr:col>
      <xdr:colOff>736600</xdr:colOff>
      <xdr:row>5</xdr:row>
      <xdr:rowOff>736600</xdr:rowOff>
    </xdr:to>
    <xdr:pic>
      <xdr:nvPicPr>
        <xdr:cNvPr id="1461" name="Image 1460">
          <a:extLst>
            <a:ext uri="{FF2B5EF4-FFF2-40B4-BE49-F238E27FC236}">
              <a16:creationId xmlns:a16="http://schemas.microsoft.com/office/drawing/2014/main" xmlns="" id="{9FFCD43A-3F0A-1381-2F23-6A31C08CA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59523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224</xdr:row>
      <xdr:rowOff>25400</xdr:rowOff>
    </xdr:from>
    <xdr:to>
      <xdr:col>1</xdr:col>
      <xdr:colOff>736600</xdr:colOff>
      <xdr:row>224</xdr:row>
      <xdr:rowOff>736600</xdr:rowOff>
    </xdr:to>
    <xdr:pic>
      <xdr:nvPicPr>
        <xdr:cNvPr id="1463" name="Image 1462">
          <a:extLst>
            <a:ext uri="{FF2B5EF4-FFF2-40B4-BE49-F238E27FC236}">
              <a16:creationId xmlns:a16="http://schemas.microsoft.com/office/drawing/2014/main" xmlns="" id="{03446FEE-6A33-7484-A78B-29C7ECA88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602859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136</xdr:row>
      <xdr:rowOff>25400</xdr:rowOff>
    </xdr:from>
    <xdr:to>
      <xdr:col>1</xdr:col>
      <xdr:colOff>736600</xdr:colOff>
      <xdr:row>136</xdr:row>
      <xdr:rowOff>736600</xdr:rowOff>
    </xdr:to>
    <xdr:pic>
      <xdr:nvPicPr>
        <xdr:cNvPr id="1471" name="Image 1470">
          <a:extLst>
            <a:ext uri="{FF2B5EF4-FFF2-40B4-BE49-F238E27FC236}">
              <a16:creationId xmlns:a16="http://schemas.microsoft.com/office/drawing/2014/main" xmlns="" id="{709C4093-5893-A85F-3428-74491B438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56352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271</xdr:row>
      <xdr:rowOff>25400</xdr:rowOff>
    </xdr:from>
    <xdr:to>
      <xdr:col>1</xdr:col>
      <xdr:colOff>736600</xdr:colOff>
      <xdr:row>271</xdr:row>
      <xdr:rowOff>736600</xdr:rowOff>
    </xdr:to>
    <xdr:pic>
      <xdr:nvPicPr>
        <xdr:cNvPr id="1581" name="Image 1580">
          <a:extLst>
            <a:ext uri="{FF2B5EF4-FFF2-40B4-BE49-F238E27FC236}">
              <a16:creationId xmlns:a16="http://schemas.microsoft.com/office/drawing/2014/main" xmlns="" id="{D4BC7ED0-9C6F-F1F7-CC8D-877031A2D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0543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226</xdr:row>
      <xdr:rowOff>25400</xdr:rowOff>
    </xdr:from>
    <xdr:to>
      <xdr:col>1</xdr:col>
      <xdr:colOff>736600</xdr:colOff>
      <xdr:row>226</xdr:row>
      <xdr:rowOff>736600</xdr:rowOff>
    </xdr:to>
    <xdr:pic>
      <xdr:nvPicPr>
        <xdr:cNvPr id="1585" name="Image 1584">
          <a:extLst>
            <a:ext uri="{FF2B5EF4-FFF2-40B4-BE49-F238E27FC236}">
              <a16:creationId xmlns:a16="http://schemas.microsoft.com/office/drawing/2014/main" xmlns="" id="{DA048A28-F26E-6DFF-C3E9-4634CCA85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0695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227</xdr:row>
      <xdr:rowOff>25400</xdr:rowOff>
    </xdr:from>
    <xdr:to>
      <xdr:col>1</xdr:col>
      <xdr:colOff>736600</xdr:colOff>
      <xdr:row>227</xdr:row>
      <xdr:rowOff>736600</xdr:rowOff>
    </xdr:to>
    <xdr:pic>
      <xdr:nvPicPr>
        <xdr:cNvPr id="1587" name="Image 1586">
          <a:extLst>
            <a:ext uri="{FF2B5EF4-FFF2-40B4-BE49-F238E27FC236}">
              <a16:creationId xmlns:a16="http://schemas.microsoft.com/office/drawing/2014/main" xmlns="" id="{CCE28DBE-1229-81E8-647B-8687209BD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0772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178</xdr:row>
      <xdr:rowOff>25400</xdr:rowOff>
    </xdr:from>
    <xdr:to>
      <xdr:col>1</xdr:col>
      <xdr:colOff>736600</xdr:colOff>
      <xdr:row>178</xdr:row>
      <xdr:rowOff>736600</xdr:rowOff>
    </xdr:to>
    <xdr:pic>
      <xdr:nvPicPr>
        <xdr:cNvPr id="1593" name="Image 1592">
          <a:extLst>
            <a:ext uri="{FF2B5EF4-FFF2-40B4-BE49-F238E27FC236}">
              <a16:creationId xmlns:a16="http://schemas.microsoft.com/office/drawing/2014/main" xmlns="" id="{CC6B7DCE-8B75-A7D5-771A-178084B3D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1000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231</xdr:row>
      <xdr:rowOff>25400</xdr:rowOff>
    </xdr:from>
    <xdr:to>
      <xdr:col>1</xdr:col>
      <xdr:colOff>736600</xdr:colOff>
      <xdr:row>231</xdr:row>
      <xdr:rowOff>736600</xdr:rowOff>
    </xdr:to>
    <xdr:pic>
      <xdr:nvPicPr>
        <xdr:cNvPr id="1597" name="Image 1596">
          <a:extLst>
            <a:ext uri="{FF2B5EF4-FFF2-40B4-BE49-F238E27FC236}">
              <a16:creationId xmlns:a16="http://schemas.microsoft.com/office/drawing/2014/main" xmlns="" id="{1895D650-30FA-7121-6BD9-22C8917A3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1153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160</xdr:row>
      <xdr:rowOff>25400</xdr:rowOff>
    </xdr:from>
    <xdr:to>
      <xdr:col>1</xdr:col>
      <xdr:colOff>736600</xdr:colOff>
      <xdr:row>160</xdr:row>
      <xdr:rowOff>736600</xdr:rowOff>
    </xdr:to>
    <xdr:pic>
      <xdr:nvPicPr>
        <xdr:cNvPr id="1601" name="Image 1600">
          <a:extLst>
            <a:ext uri="{FF2B5EF4-FFF2-40B4-BE49-F238E27FC236}">
              <a16:creationId xmlns:a16="http://schemas.microsoft.com/office/drawing/2014/main" xmlns="" id="{B51EB350-A5BC-B94A-AE54-2A9CBE997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1305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148</xdr:row>
      <xdr:rowOff>25400</xdr:rowOff>
    </xdr:from>
    <xdr:to>
      <xdr:col>1</xdr:col>
      <xdr:colOff>736600</xdr:colOff>
      <xdr:row>148</xdr:row>
      <xdr:rowOff>736600</xdr:rowOff>
    </xdr:to>
    <xdr:pic>
      <xdr:nvPicPr>
        <xdr:cNvPr id="1607" name="Image 1606">
          <a:extLst>
            <a:ext uri="{FF2B5EF4-FFF2-40B4-BE49-F238E27FC236}">
              <a16:creationId xmlns:a16="http://schemas.microsoft.com/office/drawing/2014/main" xmlns="" id="{EC96A6E3-D134-0B97-1726-25B435E75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1534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133</xdr:row>
      <xdr:rowOff>25400</xdr:rowOff>
    </xdr:from>
    <xdr:to>
      <xdr:col>1</xdr:col>
      <xdr:colOff>736600</xdr:colOff>
      <xdr:row>133</xdr:row>
      <xdr:rowOff>736600</xdr:rowOff>
    </xdr:to>
    <xdr:pic>
      <xdr:nvPicPr>
        <xdr:cNvPr id="1611" name="Image 1610">
          <a:extLst>
            <a:ext uri="{FF2B5EF4-FFF2-40B4-BE49-F238E27FC236}">
              <a16:creationId xmlns:a16="http://schemas.microsoft.com/office/drawing/2014/main" xmlns="" id="{562DE4F9-93F8-1679-ECE1-E62F65B3E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1686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118</xdr:row>
      <xdr:rowOff>25400</xdr:rowOff>
    </xdr:from>
    <xdr:to>
      <xdr:col>1</xdr:col>
      <xdr:colOff>736600</xdr:colOff>
      <xdr:row>118</xdr:row>
      <xdr:rowOff>736600</xdr:rowOff>
    </xdr:to>
    <xdr:pic>
      <xdr:nvPicPr>
        <xdr:cNvPr id="1613" name="Image 1612">
          <a:extLst>
            <a:ext uri="{FF2B5EF4-FFF2-40B4-BE49-F238E27FC236}">
              <a16:creationId xmlns:a16="http://schemas.microsoft.com/office/drawing/2014/main" xmlns="" id="{8A26197A-EED4-C7FE-06FD-670AC981D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17626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122</xdr:row>
      <xdr:rowOff>25400</xdr:rowOff>
    </xdr:from>
    <xdr:to>
      <xdr:col>1</xdr:col>
      <xdr:colOff>736600</xdr:colOff>
      <xdr:row>122</xdr:row>
      <xdr:rowOff>736600</xdr:rowOff>
    </xdr:to>
    <xdr:pic>
      <xdr:nvPicPr>
        <xdr:cNvPr id="1617" name="Image 1616">
          <a:extLst>
            <a:ext uri="{FF2B5EF4-FFF2-40B4-BE49-F238E27FC236}">
              <a16:creationId xmlns:a16="http://schemas.microsoft.com/office/drawing/2014/main" xmlns="" id="{859893F3-A6CF-2D7F-9B95-DB71F6543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1915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161</xdr:row>
      <xdr:rowOff>25400</xdr:rowOff>
    </xdr:from>
    <xdr:to>
      <xdr:col>1</xdr:col>
      <xdr:colOff>736600</xdr:colOff>
      <xdr:row>161</xdr:row>
      <xdr:rowOff>736600</xdr:rowOff>
    </xdr:to>
    <xdr:pic>
      <xdr:nvPicPr>
        <xdr:cNvPr id="1625" name="Image 1624">
          <a:extLst>
            <a:ext uri="{FF2B5EF4-FFF2-40B4-BE49-F238E27FC236}">
              <a16:creationId xmlns:a16="http://schemas.microsoft.com/office/drawing/2014/main" xmlns="" id="{540ED408-2418-015F-DF62-0A648312D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22198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115</xdr:row>
      <xdr:rowOff>25400</xdr:rowOff>
    </xdr:from>
    <xdr:to>
      <xdr:col>1</xdr:col>
      <xdr:colOff>736600</xdr:colOff>
      <xdr:row>115</xdr:row>
      <xdr:rowOff>736600</xdr:rowOff>
    </xdr:to>
    <xdr:pic>
      <xdr:nvPicPr>
        <xdr:cNvPr id="1627" name="Image 1626">
          <a:extLst>
            <a:ext uri="{FF2B5EF4-FFF2-40B4-BE49-F238E27FC236}">
              <a16:creationId xmlns:a16="http://schemas.microsoft.com/office/drawing/2014/main" xmlns="" id="{F1A2E3BA-3E3C-A63F-D97E-2E84737DA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22960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126</xdr:row>
      <xdr:rowOff>25400</xdr:rowOff>
    </xdr:from>
    <xdr:to>
      <xdr:col>1</xdr:col>
      <xdr:colOff>736600</xdr:colOff>
      <xdr:row>126</xdr:row>
      <xdr:rowOff>736600</xdr:rowOff>
    </xdr:to>
    <xdr:pic>
      <xdr:nvPicPr>
        <xdr:cNvPr id="1629" name="Image 1628">
          <a:extLst>
            <a:ext uri="{FF2B5EF4-FFF2-40B4-BE49-F238E27FC236}">
              <a16:creationId xmlns:a16="http://schemas.microsoft.com/office/drawing/2014/main" xmlns="" id="{4DABD452-54CA-323D-BA3D-B14DA52B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23722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44</xdr:row>
      <xdr:rowOff>25400</xdr:rowOff>
    </xdr:from>
    <xdr:to>
      <xdr:col>1</xdr:col>
      <xdr:colOff>736600</xdr:colOff>
      <xdr:row>44</xdr:row>
      <xdr:rowOff>736600</xdr:rowOff>
    </xdr:to>
    <xdr:pic>
      <xdr:nvPicPr>
        <xdr:cNvPr id="1631" name="Image 1630">
          <a:extLst>
            <a:ext uri="{FF2B5EF4-FFF2-40B4-BE49-F238E27FC236}">
              <a16:creationId xmlns:a16="http://schemas.microsoft.com/office/drawing/2014/main" xmlns="" id="{6C179242-8BA2-FBA4-9147-B546B9EFB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24484400"/>
          <a:ext cx="711200" cy="711200"/>
        </a:xfrm>
        <a:prstGeom prst="rect">
          <a:avLst/>
        </a:prstGeom>
      </xdr:spPr>
    </xdr:pic>
    <xdr:clientData/>
  </xdr:twoCellAnchor>
  <xdr:twoCellAnchor>
    <xdr:from>
      <xdr:col>1</xdr:col>
      <xdr:colOff>25400</xdr:colOff>
      <xdr:row>24</xdr:row>
      <xdr:rowOff>25400</xdr:rowOff>
    </xdr:from>
    <xdr:to>
      <xdr:col>1</xdr:col>
      <xdr:colOff>736600</xdr:colOff>
      <xdr:row>24</xdr:row>
      <xdr:rowOff>736600</xdr:rowOff>
    </xdr:to>
    <xdr:pic>
      <xdr:nvPicPr>
        <xdr:cNvPr id="1633" name="Image 1632">
          <a:extLst>
            <a:ext uri="{FF2B5EF4-FFF2-40B4-BE49-F238E27FC236}">
              <a16:creationId xmlns:a16="http://schemas.microsoft.com/office/drawing/2014/main" xmlns="" id="{93B33213-4395-B231-C8EE-8F601E3CA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625246400"/>
          <a:ext cx="711200" cy="711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82"/>
  <sheetViews>
    <sheetView tabSelected="1" zoomScaleNormal="100" workbookViewId="0">
      <pane ySplit="1" topLeftCell="A2" activePane="bottomLeft" state="frozen"/>
      <selection pane="bottomLeft" activeCell="H1" sqref="H1:H1048576"/>
    </sheetView>
  </sheetViews>
  <sheetFormatPr defaultColWidth="11.5" defaultRowHeight="15"/>
  <cols>
    <col min="1" max="1" width="11.5" style="12"/>
    <col min="2" max="2" width="13.875" style="12" customWidth="1"/>
    <col min="3" max="3" width="13.25" style="12" bestFit="1" customWidth="1"/>
    <col min="4" max="4" width="13.25" style="12" hidden="1" customWidth="1"/>
    <col min="5" max="5" width="20.875" style="12" bestFit="1" customWidth="1"/>
    <col min="6" max="6" width="31.5" style="13" customWidth="1"/>
    <col min="7" max="7" width="9.125" style="14" bestFit="1" customWidth="1"/>
    <col min="8" max="8" width="10.5" style="15" bestFit="1" customWidth="1"/>
    <col min="9" max="9" width="15.125" style="15" bestFit="1" customWidth="1"/>
    <col min="10" max="10" width="14" style="16" customWidth="1"/>
    <col min="11" max="11" width="13" style="16" customWidth="1"/>
    <col min="12" max="12" width="11.75" style="12" bestFit="1" customWidth="1"/>
    <col min="13" max="13" width="20.5" style="16" customWidth="1"/>
    <col min="14" max="85" width="6.125" style="12" customWidth="1"/>
    <col min="86" max="16384" width="11.5" style="12"/>
  </cols>
  <sheetData>
    <row r="1" spans="1:85" s="5" customFormat="1" ht="41.25" customHeight="1">
      <c r="A1" s="1" t="s">
        <v>327</v>
      </c>
      <c r="B1" s="1" t="s">
        <v>567</v>
      </c>
      <c r="C1" s="1" t="s">
        <v>0</v>
      </c>
      <c r="D1" s="1"/>
      <c r="E1" s="1" t="s">
        <v>568</v>
      </c>
      <c r="F1" s="8" t="s">
        <v>1</v>
      </c>
      <c r="G1" s="1" t="s">
        <v>330</v>
      </c>
      <c r="H1" s="2" t="s">
        <v>331</v>
      </c>
      <c r="I1" s="2" t="s">
        <v>332</v>
      </c>
      <c r="J1" s="10" t="s">
        <v>333</v>
      </c>
      <c r="K1" s="10" t="s">
        <v>334</v>
      </c>
      <c r="L1" s="1" t="s">
        <v>329</v>
      </c>
      <c r="M1" s="10" t="s">
        <v>383</v>
      </c>
      <c r="N1" s="1" t="s">
        <v>71</v>
      </c>
      <c r="O1" s="1" t="s">
        <v>69</v>
      </c>
      <c r="P1" s="1" t="s">
        <v>66</v>
      </c>
      <c r="Q1" s="1" t="s">
        <v>65</v>
      </c>
      <c r="R1" s="1" t="s">
        <v>70</v>
      </c>
      <c r="S1" s="1" t="s">
        <v>72</v>
      </c>
      <c r="T1" s="1" t="s">
        <v>73</v>
      </c>
      <c r="U1" s="1" t="s">
        <v>25</v>
      </c>
      <c r="V1" s="1" t="s">
        <v>26</v>
      </c>
      <c r="W1" s="1" t="s">
        <v>42</v>
      </c>
      <c r="X1" s="1" t="s">
        <v>43</v>
      </c>
      <c r="Y1" s="1" t="s">
        <v>49</v>
      </c>
      <c r="Z1" s="1" t="s">
        <v>50</v>
      </c>
      <c r="AA1" s="1" t="s">
        <v>51</v>
      </c>
      <c r="AB1" s="1" t="s">
        <v>52</v>
      </c>
      <c r="AC1" s="1" t="s">
        <v>54</v>
      </c>
      <c r="AD1" s="1" t="s">
        <v>55</v>
      </c>
      <c r="AE1" s="1" t="s">
        <v>57</v>
      </c>
      <c r="AF1" s="1" t="s">
        <v>58</v>
      </c>
      <c r="AG1" s="1" t="s">
        <v>61</v>
      </c>
      <c r="AH1" s="1" t="s">
        <v>62</v>
      </c>
      <c r="AI1" s="1" t="s">
        <v>2</v>
      </c>
      <c r="AJ1" s="1" t="s">
        <v>3</v>
      </c>
      <c r="AK1" s="1" t="s">
        <v>5</v>
      </c>
      <c r="AL1" s="1" t="s">
        <v>8</v>
      </c>
      <c r="AM1" s="1" t="s">
        <v>10</v>
      </c>
      <c r="AN1" s="1" t="s">
        <v>11</v>
      </c>
      <c r="AO1" s="1" t="s">
        <v>13</v>
      </c>
      <c r="AP1" s="1" t="s">
        <v>15</v>
      </c>
      <c r="AQ1" s="1" t="s">
        <v>18</v>
      </c>
      <c r="AR1" s="1" t="s">
        <v>19</v>
      </c>
      <c r="AS1" s="1" t="s">
        <v>20</v>
      </c>
      <c r="AT1" s="1" t="s">
        <v>21</v>
      </c>
      <c r="AU1" s="1" t="s">
        <v>22</v>
      </c>
      <c r="AV1" s="1" t="s">
        <v>23</v>
      </c>
      <c r="AW1" s="1" t="s">
        <v>24</v>
      </c>
      <c r="AX1" s="1" t="s">
        <v>27</v>
      </c>
      <c r="AY1" s="1" t="s">
        <v>28</v>
      </c>
      <c r="AZ1" s="1" t="s">
        <v>29</v>
      </c>
      <c r="BA1" s="1" t="s">
        <v>30</v>
      </c>
      <c r="BB1" s="1" t="s">
        <v>31</v>
      </c>
      <c r="BC1" s="1" t="s">
        <v>32</v>
      </c>
      <c r="BD1" s="1" t="s">
        <v>33</v>
      </c>
      <c r="BE1" s="1" t="s">
        <v>34</v>
      </c>
      <c r="BF1" s="1" t="s">
        <v>35</v>
      </c>
      <c r="BG1" s="1" t="s">
        <v>36</v>
      </c>
      <c r="BH1" s="1" t="s">
        <v>37</v>
      </c>
      <c r="BI1" s="1" t="s">
        <v>38</v>
      </c>
      <c r="BJ1" s="1" t="s">
        <v>39</v>
      </c>
      <c r="BK1" s="1" t="s">
        <v>40</v>
      </c>
      <c r="BL1" s="1" t="s">
        <v>44</v>
      </c>
      <c r="BM1" s="1" t="s">
        <v>45</v>
      </c>
      <c r="BN1" s="1" t="s">
        <v>46</v>
      </c>
      <c r="BO1" s="1" t="s">
        <v>53</v>
      </c>
      <c r="BP1" s="1" t="s">
        <v>56</v>
      </c>
      <c r="BQ1" s="1" t="s">
        <v>59</v>
      </c>
      <c r="BR1" s="1" t="s">
        <v>60</v>
      </c>
      <c r="BS1" s="1" t="s">
        <v>63</v>
      </c>
      <c r="BT1" s="1" t="s">
        <v>64</v>
      </c>
      <c r="BU1" s="1" t="s">
        <v>4</v>
      </c>
      <c r="BV1" s="1" t="s">
        <v>6</v>
      </c>
      <c r="BW1" s="1" t="s">
        <v>7</v>
      </c>
      <c r="BX1" s="1" t="s">
        <v>9</v>
      </c>
      <c r="BY1" s="1" t="s">
        <v>12</v>
      </c>
      <c r="BZ1" s="1" t="s">
        <v>14</v>
      </c>
      <c r="CA1" s="1" t="s">
        <v>16</v>
      </c>
      <c r="CB1" s="1" t="s">
        <v>17</v>
      </c>
      <c r="CC1" s="1" t="s">
        <v>41</v>
      </c>
      <c r="CD1" s="1" t="s">
        <v>47</v>
      </c>
      <c r="CE1" s="1" t="s">
        <v>48</v>
      </c>
      <c r="CF1" s="1" t="s">
        <v>67</v>
      </c>
      <c r="CG1" s="1" t="s">
        <v>68</v>
      </c>
    </row>
    <row r="2" spans="1:85" s="3" customFormat="1" ht="60" customHeight="1">
      <c r="A2" s="3" t="s">
        <v>328</v>
      </c>
      <c r="C2" s="3">
        <v>65733101</v>
      </c>
      <c r="D2" s="3" t="str">
        <f t="shared" ref="D2:D65" si="0">"https://www.google.fr/search?q="&amp;A2&amp;"+"&amp;C2&amp;"&amp;client=firefox-b&amp;tbm=isch&amp;source=lnms&amp;sa=X&amp;ved=0ahUKEwj59ILMoPnTAhXDDxoKHYTrBwYQ_AUIJigB&amp;biw=1920&amp;bih=1009"</f>
        <v>https://www.google.fr/search?q=PUMA+65733101&amp;client=firefox-b&amp;tbm=isch&amp;source=lnms&amp;sa=X&amp;ved=0ahUKEwj59ILMoPnTAhXDDxoKHYTrBwYQ_AUIJigB&amp;biw=1920&amp;bih=1009</v>
      </c>
      <c r="E2" s="4" t="str">
        <f t="shared" ref="E2:E65" si="1">HYPERLINK(D2,"Google Images")</f>
        <v>Google Images</v>
      </c>
      <c r="F2" s="9" t="s">
        <v>101</v>
      </c>
      <c r="G2" s="5">
        <v>920</v>
      </c>
      <c r="H2" s="6">
        <v>35</v>
      </c>
      <c r="I2" s="6" t="s">
        <v>335</v>
      </c>
      <c r="J2" s="11" t="s">
        <v>336</v>
      </c>
      <c r="K2" s="11" t="s">
        <v>337</v>
      </c>
      <c r="L2" s="3" t="s">
        <v>322</v>
      </c>
      <c r="M2" s="11" t="s">
        <v>384</v>
      </c>
      <c r="N2" s="7"/>
      <c r="P2" s="7"/>
      <c r="R2" s="7"/>
      <c r="T2" s="7"/>
      <c r="V2" s="7"/>
      <c r="X2" s="7"/>
      <c r="Z2" s="7"/>
      <c r="AB2" s="7"/>
      <c r="AD2" s="7"/>
      <c r="AF2" s="7"/>
      <c r="AH2" s="7"/>
      <c r="AJ2" s="7"/>
      <c r="AL2" s="7"/>
      <c r="AN2" s="7"/>
      <c r="AP2" s="7"/>
      <c r="AR2" s="7"/>
      <c r="AT2" s="7"/>
      <c r="AV2" s="7"/>
      <c r="AX2" s="7"/>
      <c r="AZ2" s="7"/>
      <c r="BB2" s="7"/>
      <c r="BD2" s="7"/>
      <c r="BF2" s="7"/>
      <c r="BH2" s="7"/>
      <c r="BJ2" s="7"/>
      <c r="BL2" s="7"/>
      <c r="BN2" s="7"/>
      <c r="BP2" s="7"/>
      <c r="BR2" s="7"/>
      <c r="BT2" s="7"/>
      <c r="BV2" s="7"/>
      <c r="BW2" s="3">
        <v>60</v>
      </c>
      <c r="BX2" s="7">
        <v>139</v>
      </c>
      <c r="BY2" s="3">
        <v>280</v>
      </c>
      <c r="BZ2" s="7">
        <v>321</v>
      </c>
      <c r="CA2" s="3">
        <v>120</v>
      </c>
      <c r="CB2" s="7"/>
      <c r="CD2" s="7"/>
      <c r="CF2" s="7"/>
    </row>
    <row r="3" spans="1:85" s="3" customFormat="1" ht="60" customHeight="1">
      <c r="A3" s="3" t="s">
        <v>328</v>
      </c>
      <c r="C3" s="3">
        <v>67022001</v>
      </c>
      <c r="D3" s="3" t="str">
        <f t="shared" si="0"/>
        <v>https://www.google.fr/search?q=PUMA+67022001&amp;client=firefox-b&amp;tbm=isch&amp;source=lnms&amp;sa=X&amp;ved=0ahUKEwj59ILMoPnTAhXDDxoKHYTrBwYQ_AUIJigB&amp;biw=1920&amp;bih=1009</v>
      </c>
      <c r="E3" s="4" t="str">
        <f t="shared" si="1"/>
        <v>Google Images</v>
      </c>
      <c r="F3" s="9" t="s">
        <v>85</v>
      </c>
      <c r="G3" s="5">
        <v>682</v>
      </c>
      <c r="H3" s="6">
        <v>23</v>
      </c>
      <c r="I3" s="6" t="s">
        <v>335</v>
      </c>
      <c r="J3" s="11" t="s">
        <v>336</v>
      </c>
      <c r="K3" s="11" t="s">
        <v>338</v>
      </c>
      <c r="L3" s="3" t="s">
        <v>322</v>
      </c>
      <c r="M3" s="11" t="s">
        <v>385</v>
      </c>
      <c r="N3" s="7"/>
      <c r="P3" s="7"/>
      <c r="R3" s="7"/>
      <c r="T3" s="7"/>
      <c r="V3" s="7"/>
      <c r="X3" s="7"/>
      <c r="Z3" s="7"/>
      <c r="AB3" s="7"/>
      <c r="AD3" s="7"/>
      <c r="AF3" s="7"/>
      <c r="AH3" s="7"/>
      <c r="AJ3" s="7"/>
      <c r="AL3" s="7"/>
      <c r="AN3" s="7"/>
      <c r="AP3" s="7"/>
      <c r="AR3" s="7"/>
      <c r="AT3" s="7"/>
      <c r="AV3" s="7"/>
      <c r="AX3" s="7"/>
      <c r="AZ3" s="7"/>
      <c r="BB3" s="7"/>
      <c r="BD3" s="7"/>
      <c r="BF3" s="7"/>
      <c r="BH3" s="7"/>
      <c r="BJ3" s="7"/>
      <c r="BL3" s="7"/>
      <c r="BN3" s="7"/>
      <c r="BP3" s="7"/>
      <c r="BR3" s="7"/>
      <c r="BT3" s="7"/>
      <c r="BU3" s="3">
        <v>1</v>
      </c>
      <c r="BV3" s="7">
        <v>8</v>
      </c>
      <c r="BW3" s="3">
        <v>46</v>
      </c>
      <c r="BX3" s="7">
        <v>125</v>
      </c>
      <c r="BY3" s="3">
        <v>242</v>
      </c>
      <c r="BZ3" s="7">
        <v>278</v>
      </c>
      <c r="CA3" s="3">
        <v>182</v>
      </c>
      <c r="CB3" s="7">
        <v>53</v>
      </c>
      <c r="CD3" s="7"/>
      <c r="CF3" s="7"/>
    </row>
    <row r="4" spans="1:85" s="3" customFormat="1" ht="60" customHeight="1">
      <c r="A4" s="3" t="s">
        <v>328</v>
      </c>
      <c r="C4" s="3">
        <v>77135601</v>
      </c>
      <c r="D4" s="3" t="str">
        <f t="shared" si="0"/>
        <v>https://www.google.fr/search?q=PUMA+77135601&amp;client=firefox-b&amp;tbm=isch&amp;source=lnms&amp;sa=X&amp;ved=0ahUKEwj59ILMoPnTAhXDDxoKHYTrBwYQ_AUIJigB&amp;biw=1920&amp;bih=1009</v>
      </c>
      <c r="E4" s="4" t="str">
        <f t="shared" si="1"/>
        <v>Google Images</v>
      </c>
      <c r="F4" s="9" t="s">
        <v>253</v>
      </c>
      <c r="G4" s="5">
        <v>345</v>
      </c>
      <c r="H4" s="6">
        <v>40</v>
      </c>
      <c r="I4" s="6" t="s">
        <v>335</v>
      </c>
      <c r="J4" s="11" t="s">
        <v>345</v>
      </c>
      <c r="K4" s="11" t="s">
        <v>343</v>
      </c>
      <c r="L4" s="3" t="s">
        <v>322</v>
      </c>
      <c r="M4" s="11" t="s">
        <v>390</v>
      </c>
      <c r="N4" s="7"/>
      <c r="P4" s="7"/>
      <c r="R4" s="7"/>
      <c r="T4" s="7"/>
      <c r="V4" s="7"/>
      <c r="X4" s="7"/>
      <c r="Z4" s="7"/>
      <c r="AB4" s="7"/>
      <c r="AD4" s="7"/>
      <c r="AF4" s="7"/>
      <c r="AH4" s="7"/>
      <c r="AJ4" s="7"/>
      <c r="AL4" s="7"/>
      <c r="AN4" s="7"/>
      <c r="AP4" s="7"/>
      <c r="AR4" s="7"/>
      <c r="AT4" s="7"/>
      <c r="AV4" s="7"/>
      <c r="AX4" s="7"/>
      <c r="AZ4" s="7"/>
      <c r="BB4" s="7"/>
      <c r="BD4" s="7"/>
      <c r="BF4" s="7"/>
      <c r="BH4" s="7"/>
      <c r="BJ4" s="7"/>
      <c r="BL4" s="7"/>
      <c r="BN4" s="7"/>
      <c r="BP4" s="7"/>
      <c r="BR4" s="7"/>
      <c r="BT4" s="7"/>
      <c r="BV4" s="7"/>
      <c r="BW4" s="3">
        <v>16</v>
      </c>
      <c r="BX4" s="7">
        <v>27</v>
      </c>
      <c r="BY4" s="3">
        <v>89</v>
      </c>
      <c r="BZ4" s="7">
        <v>114</v>
      </c>
      <c r="CA4" s="3">
        <v>99</v>
      </c>
      <c r="CB4" s="7"/>
      <c r="CD4" s="7"/>
      <c r="CF4" s="7"/>
    </row>
    <row r="5" spans="1:85" s="3" customFormat="1" ht="60" customHeight="1">
      <c r="A5" s="3" t="s">
        <v>328</v>
      </c>
      <c r="C5" s="3">
        <v>10774401</v>
      </c>
      <c r="D5" s="3" t="str">
        <f t="shared" si="0"/>
        <v>https://www.google.fr/search?q=PUMA+10774401&amp;client=firefox-b&amp;tbm=isch&amp;source=lnms&amp;sa=X&amp;ved=0ahUKEwj59ILMoPnTAhXDDxoKHYTrBwYQ_AUIJigB&amp;biw=1920&amp;bih=1009</v>
      </c>
      <c r="E5" s="4" t="str">
        <f t="shared" si="1"/>
        <v>Google Images</v>
      </c>
      <c r="F5" s="9" t="s">
        <v>104</v>
      </c>
      <c r="G5" s="5">
        <v>321</v>
      </c>
      <c r="H5" s="6">
        <v>220</v>
      </c>
      <c r="I5" s="6" t="s">
        <v>342</v>
      </c>
      <c r="J5" s="11" t="s">
        <v>344</v>
      </c>
      <c r="K5" s="11" t="s">
        <v>343</v>
      </c>
      <c r="L5" s="3" t="s">
        <v>322</v>
      </c>
      <c r="M5" s="11" t="s">
        <v>389</v>
      </c>
      <c r="N5" s="7"/>
      <c r="P5" s="7"/>
      <c r="R5" s="7"/>
      <c r="T5" s="7"/>
      <c r="U5" s="3">
        <v>2</v>
      </c>
      <c r="V5" s="7">
        <v>4</v>
      </c>
      <c r="W5" s="3">
        <v>6</v>
      </c>
      <c r="X5" s="7">
        <v>7</v>
      </c>
      <c r="Y5" s="3">
        <v>9</v>
      </c>
      <c r="Z5" s="7">
        <v>12</v>
      </c>
      <c r="AA5" s="3">
        <v>23</v>
      </c>
      <c r="AB5" s="7">
        <v>23</v>
      </c>
      <c r="AC5" s="3">
        <v>15</v>
      </c>
      <c r="AD5" s="7">
        <v>54</v>
      </c>
      <c r="AE5" s="3">
        <v>34</v>
      </c>
      <c r="AF5" s="7">
        <v>6</v>
      </c>
      <c r="AG5" s="3">
        <v>31</v>
      </c>
      <c r="AH5" s="7">
        <v>55</v>
      </c>
      <c r="AI5" s="3">
        <v>5</v>
      </c>
      <c r="AJ5" s="7">
        <v>31</v>
      </c>
      <c r="AK5" s="3">
        <v>19</v>
      </c>
      <c r="AL5" s="7"/>
      <c r="AN5" s="7"/>
      <c r="AP5" s="7"/>
      <c r="AR5" s="7"/>
      <c r="AT5" s="7"/>
      <c r="AV5" s="7"/>
      <c r="AX5" s="7"/>
      <c r="AZ5" s="7"/>
      <c r="BB5" s="7"/>
      <c r="BD5" s="7"/>
      <c r="BF5" s="7"/>
      <c r="BH5" s="7"/>
      <c r="BJ5" s="7"/>
      <c r="BL5" s="7"/>
      <c r="BN5" s="7"/>
      <c r="BP5" s="7"/>
      <c r="BR5" s="7"/>
      <c r="BT5" s="7"/>
      <c r="BV5" s="7"/>
      <c r="BX5" s="7"/>
      <c r="BZ5" s="7"/>
      <c r="CB5" s="7"/>
      <c r="CD5" s="7"/>
      <c r="CF5" s="7"/>
    </row>
    <row r="6" spans="1:85" s="3" customFormat="1" ht="60" customHeight="1">
      <c r="A6" s="3" t="s">
        <v>328</v>
      </c>
      <c r="C6" s="3">
        <v>67354464</v>
      </c>
      <c r="D6" s="3" t="str">
        <f t="shared" si="0"/>
        <v>https://www.google.fr/search?q=PUMA+67354464&amp;client=firefox-b&amp;tbm=isch&amp;source=lnms&amp;sa=X&amp;ved=0ahUKEwj59ILMoPnTAhXDDxoKHYTrBwYQ_AUIJigB&amp;biw=1920&amp;bih=1009</v>
      </c>
      <c r="E6" s="4" t="str">
        <f t="shared" si="1"/>
        <v>Google Images</v>
      </c>
      <c r="F6" s="9" t="s">
        <v>96</v>
      </c>
      <c r="G6" s="5">
        <v>278</v>
      </c>
      <c r="H6" s="6">
        <v>23</v>
      </c>
      <c r="I6" s="6" t="s">
        <v>335</v>
      </c>
      <c r="J6" s="11" t="s">
        <v>372</v>
      </c>
      <c r="K6" s="11" t="s">
        <v>338</v>
      </c>
      <c r="L6" s="3" t="s">
        <v>322</v>
      </c>
      <c r="M6" s="11" t="s">
        <v>386</v>
      </c>
      <c r="N6" s="7"/>
      <c r="P6" s="7"/>
      <c r="R6" s="7"/>
      <c r="T6" s="7"/>
      <c r="V6" s="7"/>
      <c r="X6" s="7"/>
      <c r="Z6" s="7"/>
      <c r="AB6" s="7"/>
      <c r="AD6" s="7"/>
      <c r="AF6" s="7"/>
      <c r="AH6" s="7"/>
      <c r="AJ6" s="7"/>
      <c r="AL6" s="7"/>
      <c r="AN6" s="7"/>
      <c r="AP6" s="7"/>
      <c r="AR6" s="7"/>
      <c r="AT6" s="7"/>
      <c r="AV6" s="7"/>
      <c r="AX6" s="7"/>
      <c r="AZ6" s="7"/>
      <c r="BB6" s="7"/>
      <c r="BD6" s="7"/>
      <c r="BF6" s="7"/>
      <c r="BH6" s="7"/>
      <c r="BJ6" s="7"/>
      <c r="BL6" s="7"/>
      <c r="BN6" s="7"/>
      <c r="BP6" s="7"/>
      <c r="BR6" s="7"/>
      <c r="BT6" s="7"/>
      <c r="BV6" s="7"/>
      <c r="BW6" s="3">
        <v>109</v>
      </c>
      <c r="BX6" s="7">
        <v>160</v>
      </c>
      <c r="BY6" s="3">
        <v>217</v>
      </c>
      <c r="BZ6" s="7">
        <v>216</v>
      </c>
      <c r="CA6" s="3">
        <v>180</v>
      </c>
      <c r="CB6" s="7">
        <v>110</v>
      </c>
      <c r="CD6" s="7"/>
      <c r="CF6" s="7"/>
    </row>
    <row r="7" spans="1:85" s="3" customFormat="1" ht="60" customHeight="1">
      <c r="A7" s="3" t="s">
        <v>328</v>
      </c>
      <c r="C7" s="3">
        <v>65563105</v>
      </c>
      <c r="D7" s="3" t="str">
        <f t="shared" si="0"/>
        <v>https://www.google.fr/search?q=PUMA+65563105&amp;client=firefox-b&amp;tbm=isch&amp;source=lnms&amp;sa=X&amp;ved=0ahUKEwj59ILMoPnTAhXDDxoKHYTrBwYQ_AUIJigB&amp;biw=1920&amp;bih=1009</v>
      </c>
      <c r="E7" s="4" t="str">
        <f t="shared" si="1"/>
        <v>Google Images</v>
      </c>
      <c r="F7" s="9" t="s">
        <v>79</v>
      </c>
      <c r="G7" s="5">
        <v>250</v>
      </c>
      <c r="H7" s="6">
        <v>23</v>
      </c>
      <c r="I7" s="6" t="s">
        <v>335</v>
      </c>
      <c r="J7" s="11" t="s">
        <v>340</v>
      </c>
      <c r="K7" s="11" t="s">
        <v>337</v>
      </c>
      <c r="L7" s="3" t="s">
        <v>322</v>
      </c>
      <c r="M7" s="11" t="s">
        <v>387</v>
      </c>
      <c r="N7" s="7"/>
      <c r="P7" s="7"/>
      <c r="R7" s="7"/>
      <c r="T7" s="7"/>
      <c r="V7" s="7"/>
      <c r="X7" s="7"/>
      <c r="Z7" s="7"/>
      <c r="AB7" s="7"/>
      <c r="AD7" s="7"/>
      <c r="AF7" s="7"/>
      <c r="AH7" s="7"/>
      <c r="AJ7" s="7"/>
      <c r="AL7" s="7"/>
      <c r="AN7" s="7"/>
      <c r="AP7" s="7"/>
      <c r="AR7" s="7"/>
      <c r="AT7" s="7"/>
      <c r="AV7" s="7"/>
      <c r="AX7" s="7"/>
      <c r="AZ7" s="7"/>
      <c r="BB7" s="7"/>
      <c r="BD7" s="7"/>
      <c r="BF7" s="7"/>
      <c r="BH7" s="7"/>
      <c r="BJ7" s="7"/>
      <c r="BL7" s="7"/>
      <c r="BN7" s="7"/>
      <c r="BP7" s="7"/>
      <c r="BR7" s="7"/>
      <c r="BT7" s="7"/>
      <c r="BV7" s="7"/>
      <c r="BW7" s="3">
        <v>26</v>
      </c>
      <c r="BX7" s="7">
        <v>72</v>
      </c>
      <c r="BY7" s="3">
        <v>135</v>
      </c>
      <c r="BZ7" s="7">
        <v>129</v>
      </c>
      <c r="CA7" s="3">
        <v>202</v>
      </c>
      <c r="CB7" s="7">
        <v>125</v>
      </c>
      <c r="CD7" s="7"/>
      <c r="CF7" s="7"/>
    </row>
    <row r="8" spans="1:85" s="3" customFormat="1" ht="60" customHeight="1">
      <c r="A8" s="3" t="s">
        <v>328</v>
      </c>
      <c r="C8" s="3">
        <v>65668001</v>
      </c>
      <c r="D8" s="3" t="str">
        <f t="shared" si="0"/>
        <v>https://www.google.fr/search?q=PUMA+65668001&amp;client=firefox-b&amp;tbm=isch&amp;source=lnms&amp;sa=X&amp;ved=0ahUKEwj59ILMoPnTAhXDDxoKHYTrBwYQ_AUIJigB&amp;biw=1920&amp;bih=1009</v>
      </c>
      <c r="E8" s="4" t="str">
        <f t="shared" si="1"/>
        <v>Google Images</v>
      </c>
      <c r="F8" s="9" t="s">
        <v>81</v>
      </c>
      <c r="G8" s="5">
        <v>202</v>
      </c>
      <c r="H8" s="6">
        <v>30</v>
      </c>
      <c r="I8" s="6" t="s">
        <v>335</v>
      </c>
      <c r="J8" s="11" t="s">
        <v>340</v>
      </c>
      <c r="K8" s="11" t="s">
        <v>337</v>
      </c>
      <c r="L8" s="3" t="s">
        <v>322</v>
      </c>
      <c r="M8" s="11" t="s">
        <v>394</v>
      </c>
      <c r="N8" s="7"/>
      <c r="P8" s="7"/>
      <c r="R8" s="7"/>
      <c r="T8" s="7"/>
      <c r="V8" s="7"/>
      <c r="X8" s="7"/>
      <c r="Z8" s="7"/>
      <c r="AB8" s="7"/>
      <c r="AD8" s="7"/>
      <c r="AF8" s="7"/>
      <c r="AH8" s="7"/>
      <c r="AJ8" s="7"/>
      <c r="AL8" s="7"/>
      <c r="AN8" s="7"/>
      <c r="AP8" s="7"/>
      <c r="AR8" s="7"/>
      <c r="AT8" s="7"/>
      <c r="AV8" s="7"/>
      <c r="AX8" s="7"/>
      <c r="AZ8" s="7"/>
      <c r="BB8" s="7"/>
      <c r="BD8" s="7"/>
      <c r="BF8" s="7"/>
      <c r="BH8" s="7"/>
      <c r="BJ8" s="7"/>
      <c r="BL8" s="7"/>
      <c r="BN8" s="7"/>
      <c r="BP8" s="7"/>
      <c r="BR8" s="7"/>
      <c r="BT8" s="7"/>
      <c r="BV8" s="7"/>
      <c r="BW8" s="3">
        <v>28</v>
      </c>
      <c r="BX8" s="7">
        <v>46</v>
      </c>
      <c r="BY8" s="3">
        <v>47</v>
      </c>
      <c r="BZ8" s="7">
        <v>30</v>
      </c>
      <c r="CA8" s="3">
        <v>33</v>
      </c>
      <c r="CB8" s="7">
        <v>18</v>
      </c>
      <c r="CD8" s="7"/>
      <c r="CF8" s="7"/>
    </row>
    <row r="9" spans="1:85" s="3" customFormat="1" ht="60" customHeight="1">
      <c r="A9" s="3" t="s">
        <v>328</v>
      </c>
      <c r="C9" s="3">
        <v>10774703</v>
      </c>
      <c r="D9" s="3" t="str">
        <f t="shared" si="0"/>
        <v>https://www.google.fr/search?q=PUMA+10774703&amp;client=firefox-b&amp;tbm=isch&amp;source=lnms&amp;sa=X&amp;ved=0ahUKEwj59ILMoPnTAhXDDxoKHYTrBwYQ_AUIJigB&amp;biw=1920&amp;bih=1009</v>
      </c>
      <c r="E9" s="4" t="str">
        <f t="shared" si="1"/>
        <v>Google Images</v>
      </c>
      <c r="F9" s="9" t="s">
        <v>107</v>
      </c>
      <c r="G9" s="5">
        <v>199</v>
      </c>
      <c r="H9" s="6">
        <v>220</v>
      </c>
      <c r="I9" s="6" t="s">
        <v>342</v>
      </c>
      <c r="J9" s="11" t="s">
        <v>344</v>
      </c>
      <c r="K9" s="11" t="s">
        <v>343</v>
      </c>
      <c r="L9" s="3" t="s">
        <v>322</v>
      </c>
      <c r="M9" s="11" t="s">
        <v>393</v>
      </c>
      <c r="N9" s="7"/>
      <c r="P9" s="7"/>
      <c r="R9" s="7"/>
      <c r="T9" s="7"/>
      <c r="U9" s="3">
        <v>2</v>
      </c>
      <c r="V9" s="7">
        <v>4</v>
      </c>
      <c r="W9" s="3">
        <v>6</v>
      </c>
      <c r="X9" s="7">
        <v>6</v>
      </c>
      <c r="Y9" s="3">
        <v>8</v>
      </c>
      <c r="Z9" s="7">
        <v>10</v>
      </c>
      <c r="AA9" s="3">
        <v>13</v>
      </c>
      <c r="AB9" s="7">
        <v>11</v>
      </c>
      <c r="AC9" s="3">
        <v>12</v>
      </c>
      <c r="AD9" s="7">
        <v>38</v>
      </c>
      <c r="AE9" s="3">
        <v>12</v>
      </c>
      <c r="AF9" s="7">
        <v>14</v>
      </c>
      <c r="AG9" s="3">
        <v>14</v>
      </c>
      <c r="AH9" s="7">
        <v>30</v>
      </c>
      <c r="AI9" s="3">
        <v>1</v>
      </c>
      <c r="AJ9" s="7">
        <v>11</v>
      </c>
      <c r="AK9" s="3">
        <v>2</v>
      </c>
      <c r="AL9" s="7">
        <v>5</v>
      </c>
      <c r="AN9" s="7"/>
      <c r="AP9" s="7"/>
      <c r="AR9" s="7"/>
      <c r="AT9" s="7"/>
      <c r="AV9" s="7"/>
      <c r="AX9" s="7"/>
      <c r="AZ9" s="7"/>
      <c r="BB9" s="7"/>
      <c r="BD9" s="7"/>
      <c r="BF9" s="7"/>
      <c r="BH9" s="7"/>
      <c r="BJ9" s="7"/>
      <c r="BL9" s="7"/>
      <c r="BN9" s="7"/>
      <c r="BP9" s="7"/>
      <c r="BR9" s="7"/>
      <c r="BT9" s="7"/>
      <c r="BV9" s="7"/>
      <c r="BX9" s="7"/>
      <c r="BZ9" s="7"/>
      <c r="CB9" s="7"/>
      <c r="CD9" s="7"/>
      <c r="CF9" s="7"/>
    </row>
    <row r="10" spans="1:85" s="3" customFormat="1" ht="60" customHeight="1">
      <c r="A10" s="3" t="s">
        <v>328</v>
      </c>
      <c r="C10" s="3" t="s">
        <v>326</v>
      </c>
      <c r="D10" s="3" t="str">
        <f t="shared" si="0"/>
        <v>https://www.google.fr/search?q=PUMA+FR293524813&amp;client=firefox-b&amp;tbm=isch&amp;source=lnms&amp;sa=X&amp;ved=0ahUKEwj59ILMoPnTAhXDDxoKHYTrBwYQ_AUIJigB&amp;biw=1920&amp;bih=1009</v>
      </c>
      <c r="E10" s="4" t="str">
        <f t="shared" si="1"/>
        <v>Google Images</v>
      </c>
      <c r="F10" s="9" t="s">
        <v>321</v>
      </c>
      <c r="G10" s="5">
        <v>187</v>
      </c>
      <c r="H10" s="6">
        <v>85</v>
      </c>
      <c r="I10" s="6" t="s">
        <v>352</v>
      </c>
      <c r="J10" s="11" t="s">
        <v>357</v>
      </c>
      <c r="K10" s="11" t="s">
        <v>353</v>
      </c>
      <c r="L10" s="3" t="s">
        <v>322</v>
      </c>
      <c r="M10" s="11" t="s">
        <v>396</v>
      </c>
      <c r="N10" s="7">
        <v>5</v>
      </c>
      <c r="O10" s="3">
        <v>71</v>
      </c>
      <c r="P10" s="7">
        <v>45</v>
      </c>
      <c r="Q10" s="3">
        <v>14</v>
      </c>
      <c r="R10" s="7">
        <v>33</v>
      </c>
      <c r="S10" s="3">
        <v>19</v>
      </c>
      <c r="T10" s="7"/>
      <c r="V10" s="7"/>
      <c r="X10" s="7"/>
      <c r="Z10" s="7"/>
      <c r="AB10" s="7"/>
      <c r="AD10" s="7"/>
      <c r="AF10" s="7"/>
      <c r="AH10" s="7"/>
      <c r="AJ10" s="7"/>
      <c r="AL10" s="7"/>
      <c r="AN10" s="7"/>
      <c r="AP10" s="7"/>
      <c r="AR10" s="7"/>
      <c r="AT10" s="7"/>
      <c r="AV10" s="7"/>
      <c r="AX10" s="7"/>
      <c r="AZ10" s="7"/>
      <c r="BB10" s="7"/>
      <c r="BD10" s="7"/>
      <c r="BF10" s="7"/>
      <c r="BH10" s="7"/>
      <c r="BJ10" s="7"/>
      <c r="BL10" s="7"/>
      <c r="BN10" s="7"/>
      <c r="BP10" s="7"/>
      <c r="BR10" s="7"/>
      <c r="BT10" s="7"/>
      <c r="BV10" s="7"/>
      <c r="BX10" s="7"/>
      <c r="BZ10" s="7"/>
      <c r="CB10" s="7"/>
      <c r="CD10" s="7"/>
      <c r="CF10" s="7"/>
    </row>
    <row r="11" spans="1:85" s="3" customFormat="1" ht="60" customHeight="1">
      <c r="A11" s="3" t="s">
        <v>328</v>
      </c>
      <c r="C11" s="3">
        <v>10774701</v>
      </c>
      <c r="D11" s="3" t="str">
        <f t="shared" si="0"/>
        <v>https://www.google.fr/search?q=PUMA+10774701&amp;client=firefox-b&amp;tbm=isch&amp;source=lnms&amp;sa=X&amp;ved=0ahUKEwj59ILMoPnTAhXDDxoKHYTrBwYQ_AUIJigB&amp;biw=1920&amp;bih=1009</v>
      </c>
      <c r="E11" s="4" t="str">
        <f t="shared" si="1"/>
        <v>Google Images</v>
      </c>
      <c r="F11" s="9" t="s">
        <v>107</v>
      </c>
      <c r="G11" s="5">
        <v>139</v>
      </c>
      <c r="H11" s="6">
        <v>220</v>
      </c>
      <c r="I11" s="6" t="s">
        <v>342</v>
      </c>
      <c r="J11" s="11" t="s">
        <v>344</v>
      </c>
      <c r="K11" s="11" t="s">
        <v>343</v>
      </c>
      <c r="L11" s="3" t="s">
        <v>322</v>
      </c>
      <c r="M11" s="11" t="s">
        <v>389</v>
      </c>
      <c r="N11" s="7"/>
      <c r="P11" s="7"/>
      <c r="R11" s="7"/>
      <c r="T11" s="7"/>
      <c r="U11" s="3">
        <v>2</v>
      </c>
      <c r="V11" s="7">
        <v>4</v>
      </c>
      <c r="W11" s="3">
        <v>6</v>
      </c>
      <c r="X11" s="7">
        <v>6</v>
      </c>
      <c r="Y11" s="3">
        <v>8</v>
      </c>
      <c r="Z11" s="7">
        <v>11</v>
      </c>
      <c r="AA11" s="3">
        <v>11</v>
      </c>
      <c r="AB11" s="7">
        <v>11</v>
      </c>
      <c r="AC11" s="3">
        <v>13</v>
      </c>
      <c r="AD11" s="7">
        <v>32</v>
      </c>
      <c r="AE11" s="3">
        <v>9</v>
      </c>
      <c r="AF11" s="7">
        <v>6</v>
      </c>
      <c r="AH11" s="7">
        <v>17</v>
      </c>
      <c r="AJ11" s="7"/>
      <c r="AK11" s="3">
        <v>3</v>
      </c>
      <c r="AL11" s="7"/>
      <c r="AN11" s="7"/>
      <c r="AP11" s="7"/>
      <c r="AR11" s="7"/>
      <c r="AT11" s="7"/>
      <c r="AV11" s="7"/>
      <c r="AX11" s="7"/>
      <c r="AZ11" s="7"/>
      <c r="BB11" s="7"/>
      <c r="BD11" s="7"/>
      <c r="BF11" s="7"/>
      <c r="BH11" s="7"/>
      <c r="BJ11" s="7"/>
      <c r="BL11" s="7"/>
      <c r="BN11" s="7"/>
      <c r="BP11" s="7"/>
      <c r="BR11" s="7"/>
      <c r="BT11" s="7"/>
      <c r="BV11" s="7"/>
      <c r="BX11" s="7"/>
      <c r="BZ11" s="7"/>
      <c r="CB11" s="7"/>
      <c r="CD11" s="7"/>
      <c r="CF11" s="7"/>
    </row>
    <row r="12" spans="1:85" s="3" customFormat="1" ht="60" customHeight="1">
      <c r="A12" s="3" t="s">
        <v>328</v>
      </c>
      <c r="C12" s="3">
        <v>77192620</v>
      </c>
      <c r="D12" s="3" t="str">
        <f t="shared" si="0"/>
        <v>https://www.google.fr/search?q=PUMA+77192620&amp;client=firefox-b&amp;tbm=isch&amp;source=lnms&amp;sa=X&amp;ved=0ahUKEwj59ILMoPnTAhXDDxoKHYTrBwYQ_AUIJigB&amp;biw=1920&amp;bih=1009</v>
      </c>
      <c r="E12" s="4" t="str">
        <f t="shared" si="1"/>
        <v>Google Images</v>
      </c>
      <c r="F12" s="9" t="s">
        <v>242</v>
      </c>
      <c r="G12" s="5">
        <v>134</v>
      </c>
      <c r="H12" s="6">
        <v>65</v>
      </c>
      <c r="I12" s="6" t="s">
        <v>335</v>
      </c>
      <c r="J12" s="11" t="s">
        <v>336</v>
      </c>
      <c r="K12" s="11" t="s">
        <v>343</v>
      </c>
      <c r="L12" s="3" t="s">
        <v>322</v>
      </c>
      <c r="M12" s="11" t="s">
        <v>398</v>
      </c>
      <c r="N12" s="7"/>
      <c r="P12" s="7"/>
      <c r="R12" s="7"/>
      <c r="T12" s="7"/>
      <c r="V12" s="7"/>
      <c r="X12" s="7"/>
      <c r="Z12" s="7"/>
      <c r="AB12" s="7"/>
      <c r="AD12" s="7"/>
      <c r="AF12" s="7"/>
      <c r="AH12" s="7"/>
      <c r="AJ12" s="7"/>
      <c r="AL12" s="7"/>
      <c r="AN12" s="7"/>
      <c r="AP12" s="7"/>
      <c r="AR12" s="7"/>
      <c r="AT12" s="7"/>
      <c r="AV12" s="7"/>
      <c r="AX12" s="7"/>
      <c r="AZ12" s="7"/>
      <c r="BB12" s="7"/>
      <c r="BD12" s="7"/>
      <c r="BF12" s="7"/>
      <c r="BH12" s="7"/>
      <c r="BJ12" s="7"/>
      <c r="BL12" s="7"/>
      <c r="BN12" s="7"/>
      <c r="BP12" s="7"/>
      <c r="BR12" s="7"/>
      <c r="BT12" s="7"/>
      <c r="BV12" s="7"/>
      <c r="BW12" s="3">
        <v>7</v>
      </c>
      <c r="BX12" s="7">
        <v>16</v>
      </c>
      <c r="BY12" s="3">
        <v>27</v>
      </c>
      <c r="BZ12" s="7">
        <v>39</v>
      </c>
      <c r="CA12" s="3">
        <v>45</v>
      </c>
      <c r="CB12" s="7"/>
      <c r="CD12" s="7"/>
      <c r="CF12" s="7"/>
    </row>
    <row r="13" spans="1:85" s="3" customFormat="1" ht="60" customHeight="1">
      <c r="A13" s="3" t="s">
        <v>328</v>
      </c>
      <c r="C13" s="3">
        <v>68199701</v>
      </c>
      <c r="D13" s="3" t="str">
        <f t="shared" si="0"/>
        <v>https://www.google.fr/search?q=PUMA+68199701&amp;client=firefox-b&amp;tbm=isch&amp;source=lnms&amp;sa=X&amp;ved=0ahUKEwj59ILMoPnTAhXDDxoKHYTrBwYQ_AUIJigB&amp;biw=1920&amp;bih=1009</v>
      </c>
      <c r="E13" s="4" t="str">
        <f t="shared" si="1"/>
        <v>Google Images</v>
      </c>
      <c r="F13" s="9" t="s">
        <v>236</v>
      </c>
      <c r="G13" s="5">
        <v>130</v>
      </c>
      <c r="H13" s="6">
        <v>40</v>
      </c>
      <c r="I13" s="6" t="s">
        <v>342</v>
      </c>
      <c r="J13" s="11"/>
      <c r="K13" s="11" t="s">
        <v>343</v>
      </c>
      <c r="L13" s="3" t="s">
        <v>322</v>
      </c>
      <c r="M13" s="11" t="s">
        <v>401</v>
      </c>
      <c r="N13" s="7">
        <v>15</v>
      </c>
      <c r="O13" s="3">
        <v>35</v>
      </c>
      <c r="P13" s="7">
        <v>30</v>
      </c>
      <c r="Q13" s="3">
        <v>20</v>
      </c>
      <c r="R13" s="7">
        <v>15</v>
      </c>
      <c r="S13" s="3">
        <v>15</v>
      </c>
      <c r="T13" s="7"/>
      <c r="V13" s="7"/>
      <c r="X13" s="7"/>
      <c r="Z13" s="7"/>
      <c r="AB13" s="7"/>
      <c r="AD13" s="7"/>
      <c r="AF13" s="7"/>
      <c r="AH13" s="7"/>
      <c r="AJ13" s="7"/>
      <c r="AL13" s="7"/>
      <c r="AN13" s="7"/>
      <c r="AP13" s="7"/>
      <c r="AR13" s="7"/>
      <c r="AT13" s="7"/>
      <c r="AV13" s="7"/>
      <c r="AX13" s="7"/>
      <c r="AZ13" s="7"/>
      <c r="BB13" s="7"/>
      <c r="BD13" s="7"/>
      <c r="BF13" s="7"/>
      <c r="BH13" s="7"/>
      <c r="BJ13" s="7"/>
      <c r="BL13" s="7"/>
      <c r="BN13" s="7"/>
      <c r="BP13" s="7"/>
      <c r="BR13" s="7"/>
      <c r="BT13" s="7"/>
      <c r="BV13" s="7"/>
      <c r="BX13" s="7"/>
      <c r="BZ13" s="7"/>
      <c r="CB13" s="7"/>
      <c r="CD13" s="7"/>
      <c r="CF13" s="7"/>
    </row>
    <row r="14" spans="1:85" s="3" customFormat="1" ht="60" customHeight="1">
      <c r="A14" s="3" t="s">
        <v>328</v>
      </c>
      <c r="C14" s="3">
        <v>39647903</v>
      </c>
      <c r="D14" s="3" t="str">
        <f t="shared" si="0"/>
        <v>https://www.google.fr/search?q=PUMA+39647903&amp;client=firefox-b&amp;tbm=isch&amp;source=lnms&amp;sa=X&amp;ved=0ahUKEwj59ILMoPnTAhXDDxoKHYTrBwYQ_AUIJigB&amp;biw=1920&amp;bih=1009</v>
      </c>
      <c r="E14" s="4" t="str">
        <f t="shared" si="1"/>
        <v>Google Images</v>
      </c>
      <c r="F14" s="9" t="s">
        <v>275</v>
      </c>
      <c r="G14" s="5">
        <v>120</v>
      </c>
      <c r="H14" s="6">
        <v>140</v>
      </c>
      <c r="I14" s="6" t="s">
        <v>342</v>
      </c>
      <c r="J14" s="11" t="s">
        <v>344</v>
      </c>
      <c r="K14" s="11" t="s">
        <v>355</v>
      </c>
      <c r="L14" s="3" t="s">
        <v>322</v>
      </c>
      <c r="M14" s="11" t="s">
        <v>400</v>
      </c>
      <c r="N14" s="7"/>
      <c r="P14" s="7"/>
      <c r="R14" s="7"/>
      <c r="T14" s="7"/>
      <c r="V14" s="7">
        <v>14</v>
      </c>
      <c r="W14" s="3">
        <v>33</v>
      </c>
      <c r="X14" s="7">
        <v>7</v>
      </c>
      <c r="Y14" s="3">
        <v>33</v>
      </c>
      <c r="Z14" s="7">
        <v>8</v>
      </c>
      <c r="AA14" s="3">
        <v>17</v>
      </c>
      <c r="AB14" s="7">
        <v>10</v>
      </c>
      <c r="AD14" s="7">
        <v>8</v>
      </c>
      <c r="AE14" s="3">
        <v>3</v>
      </c>
      <c r="AF14" s="7"/>
      <c r="AG14" s="3">
        <v>3</v>
      </c>
      <c r="AH14" s="7">
        <v>2</v>
      </c>
      <c r="AJ14" s="7"/>
      <c r="AL14" s="7"/>
      <c r="AN14" s="7"/>
      <c r="AP14" s="7"/>
      <c r="AR14" s="7"/>
      <c r="AT14" s="7"/>
      <c r="AV14" s="7"/>
      <c r="AX14" s="7"/>
      <c r="AZ14" s="7"/>
      <c r="BB14" s="7"/>
      <c r="BD14" s="7"/>
      <c r="BF14" s="7"/>
      <c r="BH14" s="7"/>
      <c r="BJ14" s="7"/>
      <c r="BL14" s="7"/>
      <c r="BN14" s="7"/>
      <c r="BP14" s="7"/>
      <c r="BR14" s="7"/>
      <c r="BT14" s="7"/>
      <c r="BV14" s="7"/>
      <c r="BX14" s="7"/>
      <c r="BZ14" s="7"/>
      <c r="CB14" s="7"/>
      <c r="CD14" s="7"/>
      <c r="CF14" s="7"/>
    </row>
    <row r="15" spans="1:85" s="3" customFormat="1" ht="60" customHeight="1">
      <c r="A15" s="3" t="s">
        <v>328</v>
      </c>
      <c r="C15" s="3">
        <v>68199301</v>
      </c>
      <c r="D15" s="3" t="str">
        <f t="shared" si="0"/>
        <v>https://www.google.fr/search?q=PUMA+68199301&amp;client=firefox-b&amp;tbm=isch&amp;source=lnms&amp;sa=X&amp;ved=0ahUKEwj59ILMoPnTAhXDDxoKHYTrBwYQ_AUIJigB&amp;biw=1920&amp;bih=1009</v>
      </c>
      <c r="E15" s="4" t="str">
        <f t="shared" si="1"/>
        <v>Google Images</v>
      </c>
      <c r="F15" s="9" t="s">
        <v>235</v>
      </c>
      <c r="G15" s="5">
        <v>120</v>
      </c>
      <c r="H15" s="6">
        <v>60</v>
      </c>
      <c r="I15" s="6" t="s">
        <v>342</v>
      </c>
      <c r="J15" s="11"/>
      <c r="K15" s="11" t="s">
        <v>343</v>
      </c>
      <c r="L15" s="3" t="s">
        <v>322</v>
      </c>
      <c r="M15" s="11" t="s">
        <v>403</v>
      </c>
      <c r="N15" s="7"/>
      <c r="O15" s="3">
        <v>20</v>
      </c>
      <c r="P15" s="7">
        <v>35</v>
      </c>
      <c r="Q15" s="3">
        <v>30</v>
      </c>
      <c r="R15" s="7">
        <v>25</v>
      </c>
      <c r="S15" s="3">
        <v>10</v>
      </c>
      <c r="T15" s="7"/>
      <c r="V15" s="7"/>
      <c r="X15" s="7"/>
      <c r="Z15" s="7"/>
      <c r="AB15" s="7"/>
      <c r="AD15" s="7"/>
      <c r="AF15" s="7"/>
      <c r="AH15" s="7"/>
      <c r="AJ15" s="7"/>
      <c r="AL15" s="7"/>
      <c r="AN15" s="7"/>
      <c r="AP15" s="7"/>
      <c r="AR15" s="7"/>
      <c r="AT15" s="7"/>
      <c r="AV15" s="7"/>
      <c r="AX15" s="7"/>
      <c r="AZ15" s="7"/>
      <c r="BB15" s="7"/>
      <c r="BD15" s="7"/>
      <c r="BF15" s="7"/>
      <c r="BH15" s="7"/>
      <c r="BJ15" s="7"/>
      <c r="BL15" s="7"/>
      <c r="BN15" s="7"/>
      <c r="BP15" s="7"/>
      <c r="BR15" s="7"/>
      <c r="BT15" s="7"/>
      <c r="BV15" s="7"/>
      <c r="BX15" s="7"/>
      <c r="BZ15" s="7"/>
      <c r="CB15" s="7"/>
      <c r="CD15" s="7"/>
      <c r="CF15" s="7"/>
    </row>
    <row r="16" spans="1:85" s="3" customFormat="1" ht="60" customHeight="1">
      <c r="A16" s="3" t="s">
        <v>328</v>
      </c>
      <c r="C16" s="3">
        <v>68199601</v>
      </c>
      <c r="D16" s="3" t="str">
        <f t="shared" si="0"/>
        <v>https://www.google.fr/search?q=PUMA+68199601&amp;client=firefox-b&amp;tbm=isch&amp;source=lnms&amp;sa=X&amp;ved=0ahUKEwj59ILMoPnTAhXDDxoKHYTrBwYQ_AUIJigB&amp;biw=1920&amp;bih=1009</v>
      </c>
      <c r="E16" s="4" t="str">
        <f t="shared" si="1"/>
        <v>Google Images</v>
      </c>
      <c r="F16" s="9" t="s">
        <v>235</v>
      </c>
      <c r="G16" s="5">
        <v>119</v>
      </c>
      <c r="H16" s="6">
        <v>55</v>
      </c>
      <c r="I16" s="6" t="s">
        <v>342</v>
      </c>
      <c r="J16" s="11"/>
      <c r="K16" s="11" t="s">
        <v>343</v>
      </c>
      <c r="L16" s="3" t="s">
        <v>322</v>
      </c>
      <c r="M16" s="11" t="s">
        <v>401</v>
      </c>
      <c r="N16" s="7">
        <v>20</v>
      </c>
      <c r="O16" s="3">
        <v>20</v>
      </c>
      <c r="P16" s="7">
        <v>25</v>
      </c>
      <c r="Q16" s="3">
        <v>30</v>
      </c>
      <c r="R16" s="7">
        <v>10</v>
      </c>
      <c r="S16" s="3">
        <v>14</v>
      </c>
      <c r="T16" s="7"/>
      <c r="V16" s="7"/>
      <c r="X16" s="7"/>
      <c r="Z16" s="7"/>
      <c r="AB16" s="7"/>
      <c r="AD16" s="7"/>
      <c r="AF16" s="7"/>
      <c r="AH16" s="7"/>
      <c r="AJ16" s="7"/>
      <c r="AL16" s="7"/>
      <c r="AN16" s="7"/>
      <c r="AP16" s="7"/>
      <c r="AR16" s="7"/>
      <c r="AT16" s="7"/>
      <c r="AV16" s="7"/>
      <c r="AX16" s="7"/>
      <c r="AZ16" s="7"/>
      <c r="BB16" s="7"/>
      <c r="BD16" s="7"/>
      <c r="BF16" s="7"/>
      <c r="BH16" s="7"/>
      <c r="BJ16" s="7"/>
      <c r="BL16" s="7"/>
      <c r="BN16" s="7"/>
      <c r="BP16" s="7"/>
      <c r="BR16" s="7"/>
      <c r="BT16" s="7"/>
      <c r="BV16" s="7"/>
      <c r="BX16" s="7"/>
      <c r="BZ16" s="7"/>
      <c r="CB16" s="7"/>
      <c r="CD16" s="7"/>
      <c r="CF16" s="7"/>
    </row>
    <row r="17" spans="1:84" s="3" customFormat="1" ht="60" customHeight="1">
      <c r="A17" s="3" t="s">
        <v>328</v>
      </c>
      <c r="C17" s="3">
        <v>10770003</v>
      </c>
      <c r="D17" s="3" t="str">
        <f t="shared" si="0"/>
        <v>https://www.google.fr/search?q=PUMA+10770003&amp;client=firefox-b&amp;tbm=isch&amp;source=lnms&amp;sa=X&amp;ved=0ahUKEwj59ILMoPnTAhXDDxoKHYTrBwYQ_AUIJigB&amp;biw=1920&amp;bih=1009</v>
      </c>
      <c r="E17" s="4" t="str">
        <f t="shared" si="1"/>
        <v>Google Images</v>
      </c>
      <c r="F17" s="9" t="s">
        <v>108</v>
      </c>
      <c r="G17" s="5">
        <v>105</v>
      </c>
      <c r="H17" s="6">
        <v>230</v>
      </c>
      <c r="I17" s="6" t="s">
        <v>342</v>
      </c>
      <c r="J17" s="11" t="s">
        <v>344</v>
      </c>
      <c r="K17" s="11" t="s">
        <v>343</v>
      </c>
      <c r="L17" s="3" t="s">
        <v>322</v>
      </c>
      <c r="M17" s="11" t="s">
        <v>395</v>
      </c>
      <c r="N17" s="7"/>
      <c r="P17" s="7"/>
      <c r="R17" s="7"/>
      <c r="T17" s="7"/>
      <c r="U17" s="3">
        <v>2</v>
      </c>
      <c r="V17" s="7">
        <v>4</v>
      </c>
      <c r="W17" s="3">
        <v>6</v>
      </c>
      <c r="X17" s="7">
        <v>6</v>
      </c>
      <c r="Y17" s="3">
        <v>5</v>
      </c>
      <c r="Z17" s="7">
        <v>10</v>
      </c>
      <c r="AA17" s="3">
        <v>8</v>
      </c>
      <c r="AB17" s="7">
        <v>6</v>
      </c>
      <c r="AC17" s="3">
        <v>3</v>
      </c>
      <c r="AD17" s="7">
        <v>3</v>
      </c>
      <c r="AF17" s="7">
        <v>12</v>
      </c>
      <c r="AG17" s="3">
        <v>8</v>
      </c>
      <c r="AH17" s="7">
        <v>24</v>
      </c>
      <c r="AJ17" s="7"/>
      <c r="AK17" s="3">
        <v>6</v>
      </c>
      <c r="AL17" s="7">
        <v>2</v>
      </c>
      <c r="AN17" s="7"/>
      <c r="AP17" s="7"/>
      <c r="AR17" s="7"/>
      <c r="AT17" s="7"/>
      <c r="AV17" s="7"/>
      <c r="AX17" s="7"/>
      <c r="AZ17" s="7"/>
      <c r="BB17" s="7"/>
      <c r="BD17" s="7"/>
      <c r="BF17" s="7"/>
      <c r="BH17" s="7"/>
      <c r="BJ17" s="7"/>
      <c r="BL17" s="7"/>
      <c r="BN17" s="7"/>
      <c r="BP17" s="7"/>
      <c r="BR17" s="7"/>
      <c r="BT17" s="7"/>
      <c r="BV17" s="7"/>
      <c r="BX17" s="7"/>
      <c r="BZ17" s="7"/>
      <c r="CB17" s="7"/>
      <c r="CD17" s="7"/>
      <c r="CF17" s="7"/>
    </row>
    <row r="18" spans="1:84" s="3" customFormat="1" ht="60" customHeight="1">
      <c r="A18" s="3" t="s">
        <v>328</v>
      </c>
      <c r="C18" s="3">
        <v>39273008</v>
      </c>
      <c r="D18" s="3" t="str">
        <f t="shared" si="0"/>
        <v>https://www.google.fr/search?q=PUMA+39273008&amp;client=firefox-b&amp;tbm=isch&amp;source=lnms&amp;sa=X&amp;ved=0ahUKEwj59ILMoPnTAhXDDxoKHYTrBwYQ_AUIJigB&amp;biw=1920&amp;bih=1009</v>
      </c>
      <c r="E18" s="4" t="str">
        <f t="shared" si="1"/>
        <v>Google Images</v>
      </c>
      <c r="F18" s="9" t="s">
        <v>248</v>
      </c>
      <c r="G18" s="5">
        <v>95</v>
      </c>
      <c r="H18" s="6">
        <v>110</v>
      </c>
      <c r="I18" s="6" t="s">
        <v>342</v>
      </c>
      <c r="J18" s="11" t="s">
        <v>344</v>
      </c>
      <c r="K18" s="11" t="s">
        <v>351</v>
      </c>
      <c r="L18" s="3" t="s">
        <v>322</v>
      </c>
      <c r="M18" s="11" t="s">
        <v>384</v>
      </c>
      <c r="N18" s="7"/>
      <c r="P18" s="7"/>
      <c r="R18" s="7"/>
      <c r="T18" s="7"/>
      <c r="V18" s="7">
        <v>14</v>
      </c>
      <c r="W18" s="3">
        <v>27</v>
      </c>
      <c r="X18" s="7">
        <v>2</v>
      </c>
      <c r="Y18" s="3">
        <v>40</v>
      </c>
      <c r="Z18" s="7">
        <v>2</v>
      </c>
      <c r="AA18" s="3">
        <v>31</v>
      </c>
      <c r="AB18" s="7">
        <v>18</v>
      </c>
      <c r="AD18" s="7">
        <v>1</v>
      </c>
      <c r="AF18" s="7"/>
      <c r="AH18" s="7"/>
      <c r="AJ18" s="7"/>
      <c r="AL18" s="7"/>
      <c r="AN18" s="7"/>
      <c r="AP18" s="7"/>
      <c r="AR18" s="7"/>
      <c r="AT18" s="7"/>
      <c r="AV18" s="7"/>
      <c r="AX18" s="7"/>
      <c r="AZ18" s="7"/>
      <c r="BB18" s="7"/>
      <c r="BD18" s="7"/>
      <c r="BF18" s="7"/>
      <c r="BH18" s="7"/>
      <c r="BJ18" s="7"/>
      <c r="BL18" s="7"/>
      <c r="BN18" s="7"/>
      <c r="BP18" s="7"/>
      <c r="BR18" s="7"/>
      <c r="BT18" s="7"/>
      <c r="BV18" s="7"/>
      <c r="BX18" s="7"/>
      <c r="BZ18" s="7"/>
      <c r="CB18" s="7"/>
      <c r="CD18" s="7"/>
      <c r="CF18" s="7"/>
    </row>
    <row r="19" spans="1:84" s="3" customFormat="1" ht="60" customHeight="1">
      <c r="A19" s="3" t="s">
        <v>328</v>
      </c>
      <c r="C19" s="3">
        <v>68197904</v>
      </c>
      <c r="D19" s="3" t="str">
        <f t="shared" si="0"/>
        <v>https://www.google.fr/search?q=PUMA+68197904&amp;client=firefox-b&amp;tbm=isch&amp;source=lnms&amp;sa=X&amp;ved=0ahUKEwj59ILMoPnTAhXDDxoKHYTrBwYQ_AUIJigB&amp;biw=1920&amp;bih=1009</v>
      </c>
      <c r="E19" s="4" t="str">
        <f t="shared" si="1"/>
        <v>Google Images</v>
      </c>
      <c r="F19" s="9" t="s">
        <v>234</v>
      </c>
      <c r="G19" s="5">
        <v>92</v>
      </c>
      <c r="H19" s="6">
        <v>55</v>
      </c>
      <c r="I19" s="6" t="s">
        <v>342</v>
      </c>
      <c r="J19" s="11"/>
      <c r="K19" s="11" t="s">
        <v>343</v>
      </c>
      <c r="L19" s="3" t="s">
        <v>322</v>
      </c>
      <c r="M19" s="11" t="s">
        <v>404</v>
      </c>
      <c r="N19" s="7"/>
      <c r="O19" s="3">
        <v>20</v>
      </c>
      <c r="P19" s="7">
        <v>22</v>
      </c>
      <c r="Q19" s="3">
        <v>25</v>
      </c>
      <c r="R19" s="7">
        <v>15</v>
      </c>
      <c r="S19" s="3">
        <v>10</v>
      </c>
      <c r="T19" s="7"/>
      <c r="V19" s="7"/>
      <c r="X19" s="7"/>
      <c r="Z19" s="7"/>
      <c r="AB19" s="7"/>
      <c r="AD19" s="7"/>
      <c r="AF19" s="7"/>
      <c r="AH19" s="7"/>
      <c r="AJ19" s="7"/>
      <c r="AL19" s="7"/>
      <c r="AN19" s="7"/>
      <c r="AP19" s="7"/>
      <c r="AR19" s="7"/>
      <c r="AT19" s="7"/>
      <c r="AV19" s="7"/>
      <c r="AX19" s="7"/>
      <c r="AZ19" s="7"/>
      <c r="BB19" s="7"/>
      <c r="BD19" s="7"/>
      <c r="BF19" s="7"/>
      <c r="BH19" s="7"/>
      <c r="BJ19" s="7"/>
      <c r="BL19" s="7"/>
      <c r="BN19" s="7"/>
      <c r="BP19" s="7"/>
      <c r="BR19" s="7"/>
      <c r="BT19" s="7"/>
      <c r="BV19" s="7"/>
      <c r="BX19" s="7"/>
      <c r="BZ19" s="7"/>
      <c r="CB19" s="7"/>
      <c r="CD19" s="7"/>
      <c r="CF19" s="7"/>
    </row>
    <row r="20" spans="1:84" s="3" customFormat="1" ht="60" customHeight="1">
      <c r="A20" s="3" t="s">
        <v>328</v>
      </c>
      <c r="C20" s="3">
        <v>38431405</v>
      </c>
      <c r="D20" s="3" t="str">
        <f t="shared" si="0"/>
        <v>https://www.google.fr/search?q=PUMA+38431405&amp;client=firefox-b&amp;tbm=isch&amp;source=lnms&amp;sa=X&amp;ved=0ahUKEwj59ILMoPnTAhXDDxoKHYTrBwYQ_AUIJigB&amp;biw=1920&amp;bih=1009</v>
      </c>
      <c r="E20" s="4" t="str">
        <f t="shared" si="1"/>
        <v>Google Images</v>
      </c>
      <c r="F20" s="9" t="s">
        <v>103</v>
      </c>
      <c r="G20" s="5">
        <v>91</v>
      </c>
      <c r="H20" s="6">
        <v>40</v>
      </c>
      <c r="I20" s="6" t="s">
        <v>553</v>
      </c>
      <c r="J20" s="11"/>
      <c r="K20" s="11"/>
      <c r="L20" s="3" t="s">
        <v>322</v>
      </c>
      <c r="M20" s="11"/>
      <c r="N20" s="7"/>
      <c r="P20" s="7"/>
      <c r="R20" s="7"/>
      <c r="T20" s="7"/>
      <c r="V20" s="7"/>
      <c r="X20" s="7"/>
      <c r="Z20" s="7"/>
      <c r="AB20" s="7"/>
      <c r="AD20" s="7"/>
      <c r="AF20" s="7"/>
      <c r="AH20" s="7"/>
      <c r="AJ20" s="7"/>
      <c r="AL20" s="7"/>
      <c r="AN20" s="7"/>
      <c r="AP20" s="7"/>
      <c r="AR20" s="7">
        <v>32</v>
      </c>
      <c r="AT20" s="7">
        <v>31</v>
      </c>
      <c r="AU20" s="3">
        <v>33</v>
      </c>
      <c r="AV20" s="7"/>
      <c r="AX20" s="7"/>
      <c r="AZ20" s="7"/>
      <c r="BB20" s="7"/>
      <c r="BD20" s="7"/>
      <c r="BF20" s="7"/>
      <c r="BH20" s="7"/>
      <c r="BJ20" s="7"/>
      <c r="BL20" s="7"/>
      <c r="BN20" s="7"/>
      <c r="BP20" s="7"/>
      <c r="BR20" s="7"/>
      <c r="BT20" s="7"/>
      <c r="BV20" s="7"/>
      <c r="BX20" s="7"/>
      <c r="BZ20" s="7"/>
      <c r="CB20" s="7"/>
      <c r="CD20" s="7"/>
      <c r="CF20" s="7"/>
    </row>
    <row r="21" spans="1:84" s="3" customFormat="1" ht="60" customHeight="1">
      <c r="A21" s="3" t="s">
        <v>328</v>
      </c>
      <c r="C21" s="3">
        <v>39725102</v>
      </c>
      <c r="D21" s="3" t="str">
        <f t="shared" si="0"/>
        <v>https://www.google.fr/search?q=PUMA+39725102&amp;client=firefox-b&amp;tbm=isch&amp;source=lnms&amp;sa=X&amp;ved=0ahUKEwj59ILMoPnTAhXDDxoKHYTrBwYQ_AUIJigB&amp;biw=1920&amp;bih=1009</v>
      </c>
      <c r="E21" s="4" t="str">
        <f t="shared" si="1"/>
        <v>Google Images</v>
      </c>
      <c r="F21" s="9" t="s">
        <v>277</v>
      </c>
      <c r="G21" s="5">
        <v>91</v>
      </c>
      <c r="H21" s="6">
        <v>100</v>
      </c>
      <c r="I21" s="6" t="s">
        <v>342</v>
      </c>
      <c r="J21" s="11" t="s">
        <v>344</v>
      </c>
      <c r="K21" s="11" t="s">
        <v>355</v>
      </c>
      <c r="L21" s="3" t="s">
        <v>322</v>
      </c>
      <c r="M21" s="11" t="s">
        <v>405</v>
      </c>
      <c r="N21" s="7"/>
      <c r="P21" s="7"/>
      <c r="R21" s="7"/>
      <c r="T21" s="7"/>
      <c r="V21" s="7">
        <v>8</v>
      </c>
      <c r="W21" s="3">
        <v>26</v>
      </c>
      <c r="X21" s="7">
        <v>7</v>
      </c>
      <c r="Y21" s="3">
        <v>22</v>
      </c>
      <c r="Z21" s="7">
        <v>7</v>
      </c>
      <c r="AA21" s="3">
        <v>7</v>
      </c>
      <c r="AB21" s="7">
        <v>4</v>
      </c>
      <c r="AD21" s="7">
        <v>3</v>
      </c>
      <c r="AE21" s="3">
        <v>2</v>
      </c>
      <c r="AF21" s="7"/>
      <c r="AG21" s="3">
        <v>2</v>
      </c>
      <c r="AH21" s="7">
        <v>3</v>
      </c>
      <c r="AJ21" s="7"/>
      <c r="AL21" s="7"/>
      <c r="AN21" s="7"/>
      <c r="AP21" s="7"/>
      <c r="AR21" s="7"/>
      <c r="AT21" s="7"/>
      <c r="AV21" s="7"/>
      <c r="AX21" s="7"/>
      <c r="AZ21" s="7"/>
      <c r="BB21" s="7"/>
      <c r="BD21" s="7"/>
      <c r="BF21" s="7"/>
      <c r="BH21" s="7"/>
      <c r="BJ21" s="7"/>
      <c r="BL21" s="7"/>
      <c r="BN21" s="7"/>
      <c r="BP21" s="7"/>
      <c r="BR21" s="7"/>
      <c r="BT21" s="7"/>
      <c r="BV21" s="7"/>
      <c r="BX21" s="7"/>
      <c r="BZ21" s="7"/>
      <c r="CB21" s="7"/>
      <c r="CD21" s="7"/>
      <c r="CF21" s="7"/>
    </row>
    <row r="22" spans="1:84" s="3" customFormat="1" ht="60" customHeight="1">
      <c r="A22" s="3" t="s">
        <v>328</v>
      </c>
      <c r="C22" s="3">
        <v>39551101</v>
      </c>
      <c r="D22" s="3" t="str">
        <f t="shared" si="0"/>
        <v>https://www.google.fr/search?q=PUMA+39551101&amp;client=firefox-b&amp;tbm=isch&amp;source=lnms&amp;sa=X&amp;ved=0ahUKEwj59ILMoPnTAhXDDxoKHYTrBwYQ_AUIJigB&amp;biw=1920&amp;bih=1009</v>
      </c>
      <c r="E22" s="4" t="str">
        <f t="shared" si="1"/>
        <v>Google Images</v>
      </c>
      <c r="F22" s="9" t="s">
        <v>269</v>
      </c>
      <c r="G22" s="5">
        <v>89</v>
      </c>
      <c r="H22" s="6">
        <v>150</v>
      </c>
      <c r="I22" s="6" t="s">
        <v>342</v>
      </c>
      <c r="J22" s="11" t="s">
        <v>344</v>
      </c>
      <c r="K22" s="11" t="s">
        <v>355</v>
      </c>
      <c r="L22" s="3" t="s">
        <v>322</v>
      </c>
      <c r="M22" s="11" t="s">
        <v>385</v>
      </c>
      <c r="N22" s="7"/>
      <c r="P22" s="7"/>
      <c r="R22" s="7"/>
      <c r="T22" s="7"/>
      <c r="V22" s="7">
        <v>17</v>
      </c>
      <c r="W22" s="3">
        <v>37</v>
      </c>
      <c r="X22" s="7">
        <v>8</v>
      </c>
      <c r="Y22" s="3">
        <v>34</v>
      </c>
      <c r="Z22" s="7">
        <v>10</v>
      </c>
      <c r="AA22" s="3">
        <v>23</v>
      </c>
      <c r="AB22" s="7">
        <v>8</v>
      </c>
      <c r="AD22" s="7">
        <v>7</v>
      </c>
      <c r="AF22" s="7"/>
      <c r="AH22" s="7"/>
      <c r="AJ22" s="7"/>
      <c r="AL22" s="7"/>
      <c r="AN22" s="7"/>
      <c r="AP22" s="7"/>
      <c r="AR22" s="7"/>
      <c r="AT22" s="7"/>
      <c r="AV22" s="7"/>
      <c r="AX22" s="7"/>
      <c r="AZ22" s="7"/>
      <c r="BB22" s="7"/>
      <c r="BD22" s="7"/>
      <c r="BF22" s="7"/>
      <c r="BH22" s="7"/>
      <c r="BJ22" s="7"/>
      <c r="BL22" s="7"/>
      <c r="BN22" s="7"/>
      <c r="BP22" s="7"/>
      <c r="BR22" s="7"/>
      <c r="BT22" s="7"/>
      <c r="BV22" s="7"/>
      <c r="BX22" s="7"/>
      <c r="BZ22" s="7"/>
      <c r="CB22" s="7"/>
      <c r="CD22" s="7"/>
      <c r="CF22" s="7"/>
    </row>
    <row r="23" spans="1:84" s="3" customFormat="1" ht="60" customHeight="1">
      <c r="A23" s="3" t="s">
        <v>328</v>
      </c>
      <c r="C23" s="3">
        <v>65602818</v>
      </c>
      <c r="D23" s="3" t="str">
        <f t="shared" si="0"/>
        <v>https://www.google.fr/search?q=PUMA+65602818&amp;client=firefox-b&amp;tbm=isch&amp;source=lnms&amp;sa=X&amp;ved=0ahUKEwj59ILMoPnTAhXDDxoKHYTrBwYQ_AUIJigB&amp;biw=1920&amp;bih=1009</v>
      </c>
      <c r="E23" s="4" t="str">
        <f t="shared" si="1"/>
        <v>Google Images</v>
      </c>
      <c r="F23" s="9" t="s">
        <v>80</v>
      </c>
      <c r="G23" s="5">
        <v>83</v>
      </c>
      <c r="H23" s="6">
        <v>20</v>
      </c>
      <c r="I23" s="6" t="s">
        <v>335</v>
      </c>
      <c r="J23" s="11" t="s">
        <v>340</v>
      </c>
      <c r="K23" s="11" t="s">
        <v>337</v>
      </c>
      <c r="L23" s="3" t="s">
        <v>322</v>
      </c>
      <c r="M23" s="11" t="s">
        <v>402</v>
      </c>
      <c r="N23" s="7"/>
      <c r="P23" s="7"/>
      <c r="R23" s="7"/>
      <c r="T23" s="7"/>
      <c r="V23" s="7"/>
      <c r="X23" s="7"/>
      <c r="Z23" s="7"/>
      <c r="AB23" s="7"/>
      <c r="AD23" s="7"/>
      <c r="AF23" s="7"/>
      <c r="AH23" s="7"/>
      <c r="AJ23" s="7"/>
      <c r="AL23" s="7"/>
      <c r="AN23" s="7"/>
      <c r="AP23" s="7"/>
      <c r="AR23" s="7"/>
      <c r="AT23" s="7"/>
      <c r="AV23" s="7"/>
      <c r="AX23" s="7"/>
      <c r="AZ23" s="7"/>
      <c r="BB23" s="7"/>
      <c r="BD23" s="7"/>
      <c r="BF23" s="7"/>
      <c r="BH23" s="7"/>
      <c r="BJ23" s="7"/>
      <c r="BL23" s="7"/>
      <c r="BN23" s="7"/>
      <c r="BP23" s="7"/>
      <c r="BR23" s="7"/>
      <c r="BT23" s="7"/>
      <c r="BV23" s="7"/>
      <c r="BW23" s="3">
        <v>14</v>
      </c>
      <c r="BX23" s="7">
        <v>2</v>
      </c>
      <c r="BZ23" s="7">
        <v>32</v>
      </c>
      <c r="CA23" s="3">
        <v>75</v>
      </c>
      <c r="CB23" s="7"/>
      <c r="CD23" s="7"/>
      <c r="CF23" s="7"/>
    </row>
    <row r="24" spans="1:84" s="3" customFormat="1" ht="60" customHeight="1">
      <c r="A24" s="3" t="s">
        <v>328</v>
      </c>
      <c r="C24" s="3">
        <v>70341810</v>
      </c>
      <c r="D24" s="3" t="str">
        <f t="shared" si="0"/>
        <v>https://www.google.fr/search?q=PUMA+70341810&amp;client=firefox-b&amp;tbm=isch&amp;source=lnms&amp;sa=X&amp;ved=0ahUKEwj59ILMoPnTAhXDDxoKHYTrBwYQ_AUIJigB&amp;biw=1920&amp;bih=1009</v>
      </c>
      <c r="E24" s="4" t="str">
        <f t="shared" si="1"/>
        <v>Google Images</v>
      </c>
      <c r="F24" s="9" t="s">
        <v>82</v>
      </c>
      <c r="G24" s="5">
        <v>67</v>
      </c>
      <c r="H24" s="6">
        <v>15</v>
      </c>
      <c r="I24" s="6" t="s">
        <v>335</v>
      </c>
      <c r="J24" s="11" t="s">
        <v>340</v>
      </c>
      <c r="K24" s="11" t="s">
        <v>337</v>
      </c>
      <c r="L24" s="3" t="s">
        <v>322</v>
      </c>
      <c r="M24" s="11" t="s">
        <v>410</v>
      </c>
      <c r="N24" s="7"/>
      <c r="P24" s="7"/>
      <c r="R24" s="7"/>
      <c r="T24" s="7"/>
      <c r="V24" s="7"/>
      <c r="X24" s="7"/>
      <c r="Z24" s="7"/>
      <c r="AB24" s="7"/>
      <c r="AD24" s="7"/>
      <c r="AF24" s="7"/>
      <c r="AH24" s="7"/>
      <c r="AJ24" s="7"/>
      <c r="AL24" s="7"/>
      <c r="AN24" s="7"/>
      <c r="AP24" s="7"/>
      <c r="AR24" s="7"/>
      <c r="AT24" s="7"/>
      <c r="AV24" s="7"/>
      <c r="AX24" s="7"/>
      <c r="AZ24" s="7"/>
      <c r="BB24" s="7"/>
      <c r="BD24" s="7"/>
      <c r="BF24" s="7"/>
      <c r="BH24" s="7"/>
      <c r="BJ24" s="7"/>
      <c r="BL24" s="7"/>
      <c r="BN24" s="7"/>
      <c r="BP24" s="7"/>
      <c r="BR24" s="7"/>
      <c r="BT24" s="7"/>
      <c r="BV24" s="7"/>
      <c r="BW24" s="3">
        <v>5</v>
      </c>
      <c r="BX24" s="7"/>
      <c r="BZ24" s="7">
        <v>26</v>
      </c>
      <c r="CA24" s="3">
        <v>34</v>
      </c>
      <c r="CB24" s="7">
        <v>2</v>
      </c>
      <c r="CD24" s="7"/>
      <c r="CF24" s="7"/>
    </row>
    <row r="25" spans="1:84" s="3" customFormat="1" ht="60" customHeight="1">
      <c r="A25" s="3" t="s">
        <v>328</v>
      </c>
      <c r="C25" s="3">
        <v>70343704</v>
      </c>
      <c r="D25" s="3" t="str">
        <f t="shared" si="0"/>
        <v>https://www.google.fr/search?q=PUMA+70343704&amp;client=firefox-b&amp;tbm=isch&amp;source=lnms&amp;sa=X&amp;ved=0ahUKEwj59ILMoPnTAhXDDxoKHYTrBwYQ_AUIJigB&amp;biw=1920&amp;bih=1009</v>
      </c>
      <c r="E25" s="4" t="str">
        <f t="shared" si="1"/>
        <v>Google Images</v>
      </c>
      <c r="F25" s="9" t="s">
        <v>76</v>
      </c>
      <c r="G25" s="5">
        <v>60</v>
      </c>
      <c r="H25" s="6">
        <v>13</v>
      </c>
      <c r="I25" s="6" t="s">
        <v>553</v>
      </c>
      <c r="J25" s="11" t="s">
        <v>552</v>
      </c>
      <c r="K25" s="11" t="s">
        <v>341</v>
      </c>
      <c r="L25" s="3" t="s">
        <v>322</v>
      </c>
      <c r="M25" s="11" t="s">
        <v>439</v>
      </c>
      <c r="N25" s="7"/>
      <c r="P25" s="7"/>
      <c r="R25" s="7"/>
      <c r="T25" s="7"/>
      <c r="V25" s="7"/>
      <c r="X25" s="7"/>
      <c r="Z25" s="7"/>
      <c r="AB25" s="7"/>
      <c r="AD25" s="7"/>
      <c r="AF25" s="7"/>
      <c r="AH25" s="7"/>
      <c r="AJ25" s="7"/>
      <c r="AL25" s="7"/>
      <c r="AN25" s="7"/>
      <c r="AP25" s="7"/>
      <c r="AR25" s="7"/>
      <c r="AT25" s="7"/>
      <c r="AV25" s="7"/>
      <c r="AX25" s="7"/>
      <c r="AZ25" s="7"/>
      <c r="BB25" s="7"/>
      <c r="BD25" s="7"/>
      <c r="BF25" s="7"/>
      <c r="BH25" s="7"/>
      <c r="BJ25" s="7"/>
      <c r="BL25" s="7"/>
      <c r="BN25" s="7"/>
      <c r="BP25" s="7"/>
      <c r="BR25" s="7"/>
      <c r="BT25" s="7"/>
      <c r="BV25" s="7"/>
      <c r="BX25" s="7">
        <v>60</v>
      </c>
      <c r="BZ25" s="7"/>
      <c r="CB25" s="7"/>
      <c r="CD25" s="7"/>
      <c r="CF25" s="7"/>
    </row>
    <row r="26" spans="1:84" s="3" customFormat="1" ht="60" customHeight="1">
      <c r="A26" s="3" t="s">
        <v>328</v>
      </c>
      <c r="C26" s="3">
        <v>39647302</v>
      </c>
      <c r="D26" s="3" t="str">
        <f t="shared" si="0"/>
        <v>https://www.google.fr/search?q=PUMA+39647302&amp;client=firefox-b&amp;tbm=isch&amp;source=lnms&amp;sa=X&amp;ved=0ahUKEwj59ILMoPnTAhXDDxoKHYTrBwYQ_AUIJigB&amp;biw=1920&amp;bih=1009</v>
      </c>
      <c r="E26" s="4" t="str">
        <f t="shared" si="1"/>
        <v>Google Images</v>
      </c>
      <c r="F26" s="9" t="s">
        <v>274</v>
      </c>
      <c r="G26" s="5">
        <v>58</v>
      </c>
      <c r="H26" s="6">
        <v>140</v>
      </c>
      <c r="I26" s="6" t="s">
        <v>342</v>
      </c>
      <c r="J26" s="11" t="s">
        <v>344</v>
      </c>
      <c r="K26" s="11" t="s">
        <v>355</v>
      </c>
      <c r="L26" s="3" t="s">
        <v>322</v>
      </c>
      <c r="M26" s="11" t="s">
        <v>413</v>
      </c>
      <c r="N26" s="7"/>
      <c r="P26" s="7"/>
      <c r="R26" s="7"/>
      <c r="T26" s="7"/>
      <c r="V26" s="7">
        <v>4</v>
      </c>
      <c r="W26" s="3">
        <v>9</v>
      </c>
      <c r="X26" s="7">
        <v>2</v>
      </c>
      <c r="Y26" s="3">
        <v>10</v>
      </c>
      <c r="Z26" s="7">
        <v>1</v>
      </c>
      <c r="AA26" s="3">
        <v>7</v>
      </c>
      <c r="AB26" s="7">
        <v>1</v>
      </c>
      <c r="AD26" s="7">
        <v>3</v>
      </c>
      <c r="AE26" s="3">
        <v>4</v>
      </c>
      <c r="AF26" s="7">
        <v>2</v>
      </c>
      <c r="AG26" s="3">
        <v>6</v>
      </c>
      <c r="AH26" s="7">
        <v>4</v>
      </c>
      <c r="AJ26" s="7">
        <v>3</v>
      </c>
      <c r="AK26" s="3">
        <v>2</v>
      </c>
      <c r="AL26" s="7"/>
      <c r="AN26" s="7"/>
      <c r="AP26" s="7"/>
      <c r="AR26" s="7"/>
      <c r="AT26" s="7"/>
      <c r="AV26" s="7"/>
      <c r="AX26" s="7"/>
      <c r="AZ26" s="7"/>
      <c r="BB26" s="7"/>
      <c r="BD26" s="7"/>
      <c r="BF26" s="7"/>
      <c r="BH26" s="7"/>
      <c r="BJ26" s="7"/>
      <c r="BL26" s="7"/>
      <c r="BN26" s="7"/>
      <c r="BP26" s="7"/>
      <c r="BR26" s="7"/>
      <c r="BT26" s="7"/>
      <c r="BV26" s="7"/>
      <c r="BX26" s="7"/>
      <c r="BZ26" s="7"/>
      <c r="CB26" s="7"/>
      <c r="CD26" s="7"/>
      <c r="CF26" s="7"/>
    </row>
    <row r="27" spans="1:84" s="3" customFormat="1" ht="60" customHeight="1">
      <c r="A27" s="3" t="s">
        <v>328</v>
      </c>
      <c r="C27" s="3">
        <v>77135606</v>
      </c>
      <c r="D27" s="3" t="str">
        <f t="shared" si="0"/>
        <v>https://www.google.fr/search?q=PUMA+77135606&amp;client=firefox-b&amp;tbm=isch&amp;source=lnms&amp;sa=X&amp;ved=0ahUKEwj59ILMoPnTAhXDDxoKHYTrBwYQ_AUIJigB&amp;biw=1920&amp;bih=1009</v>
      </c>
      <c r="E27" s="4" t="str">
        <f t="shared" si="1"/>
        <v>Google Images</v>
      </c>
      <c r="F27" s="9" t="s">
        <v>253</v>
      </c>
      <c r="G27" s="5">
        <v>58</v>
      </c>
      <c r="H27" s="6">
        <v>40</v>
      </c>
      <c r="I27" s="6" t="s">
        <v>335</v>
      </c>
      <c r="J27" s="11" t="s">
        <v>345</v>
      </c>
      <c r="K27" s="11" t="s">
        <v>343</v>
      </c>
      <c r="L27" s="3" t="s">
        <v>322</v>
      </c>
      <c r="M27" s="11" t="s">
        <v>407</v>
      </c>
      <c r="N27" s="7"/>
      <c r="P27" s="7"/>
      <c r="R27" s="7"/>
      <c r="T27" s="7"/>
      <c r="V27" s="7"/>
      <c r="X27" s="7"/>
      <c r="Z27" s="7"/>
      <c r="AB27" s="7"/>
      <c r="AD27" s="7"/>
      <c r="AF27" s="7"/>
      <c r="AH27" s="7"/>
      <c r="AJ27" s="7"/>
      <c r="AL27" s="7"/>
      <c r="AN27" s="7"/>
      <c r="AP27" s="7"/>
      <c r="AR27" s="7"/>
      <c r="AT27" s="7"/>
      <c r="AV27" s="7"/>
      <c r="AX27" s="7"/>
      <c r="AZ27" s="7"/>
      <c r="BB27" s="7"/>
      <c r="BD27" s="7"/>
      <c r="BF27" s="7"/>
      <c r="BH27" s="7"/>
      <c r="BJ27" s="7"/>
      <c r="BL27" s="7"/>
      <c r="BN27" s="7"/>
      <c r="BP27" s="7"/>
      <c r="BR27" s="7"/>
      <c r="BT27" s="7"/>
      <c r="BV27" s="7"/>
      <c r="BX27" s="7">
        <v>3</v>
      </c>
      <c r="BY27" s="3">
        <v>14</v>
      </c>
      <c r="BZ27" s="7">
        <v>19</v>
      </c>
      <c r="CA27" s="3">
        <v>22</v>
      </c>
      <c r="CB27" s="7"/>
      <c r="CD27" s="7"/>
      <c r="CF27" s="7"/>
    </row>
    <row r="28" spans="1:84" s="3" customFormat="1" ht="60" customHeight="1">
      <c r="A28" s="3" t="s">
        <v>328</v>
      </c>
      <c r="C28" s="3">
        <v>52312101</v>
      </c>
      <c r="D28" s="3" t="str">
        <f t="shared" si="0"/>
        <v>https://www.google.fr/search?q=PUMA+52312101&amp;client=firefox-b&amp;tbm=isch&amp;source=lnms&amp;sa=X&amp;ved=0ahUKEwj59ILMoPnTAhXDDxoKHYTrBwYQ_AUIJigB&amp;biw=1920&amp;bih=1009</v>
      </c>
      <c r="E28" s="4" t="str">
        <f t="shared" si="1"/>
        <v>Google Images</v>
      </c>
      <c r="F28" s="9" t="s">
        <v>157</v>
      </c>
      <c r="G28" s="5">
        <v>54</v>
      </c>
      <c r="H28" s="6">
        <v>55</v>
      </c>
      <c r="I28" s="6" t="s">
        <v>342</v>
      </c>
      <c r="J28" s="11" t="s">
        <v>336</v>
      </c>
      <c r="K28" s="11" t="s">
        <v>359</v>
      </c>
      <c r="L28" s="3" t="s">
        <v>322</v>
      </c>
      <c r="M28" s="11" t="s">
        <v>392</v>
      </c>
      <c r="N28" s="7"/>
      <c r="O28" s="3">
        <v>20</v>
      </c>
      <c r="P28" s="7">
        <v>20</v>
      </c>
      <c r="Q28" s="3">
        <v>19</v>
      </c>
      <c r="R28" s="7">
        <v>5</v>
      </c>
      <c r="T28" s="7"/>
      <c r="V28" s="7"/>
      <c r="X28" s="7"/>
      <c r="Z28" s="7"/>
      <c r="AB28" s="7"/>
      <c r="AD28" s="7"/>
      <c r="AF28" s="7"/>
      <c r="AH28" s="7"/>
      <c r="AJ28" s="7"/>
      <c r="AL28" s="7"/>
      <c r="AN28" s="7"/>
      <c r="AP28" s="7"/>
      <c r="AR28" s="7"/>
      <c r="AT28" s="7"/>
      <c r="AV28" s="7"/>
      <c r="AX28" s="7"/>
      <c r="AZ28" s="7"/>
      <c r="BB28" s="7"/>
      <c r="BD28" s="7"/>
      <c r="BF28" s="7"/>
      <c r="BH28" s="7"/>
      <c r="BJ28" s="7"/>
      <c r="BL28" s="7"/>
      <c r="BN28" s="7"/>
      <c r="BP28" s="7"/>
      <c r="BR28" s="7"/>
      <c r="BT28" s="7"/>
      <c r="BV28" s="7"/>
      <c r="BX28" s="7"/>
      <c r="BZ28" s="7"/>
      <c r="CB28" s="7"/>
      <c r="CD28" s="7"/>
      <c r="CF28" s="7"/>
    </row>
    <row r="29" spans="1:84" s="3" customFormat="1" ht="60" customHeight="1">
      <c r="A29" s="3" t="s">
        <v>328</v>
      </c>
      <c r="C29" s="3">
        <v>59912003</v>
      </c>
      <c r="D29" s="3" t="str">
        <f t="shared" si="0"/>
        <v>https://www.google.fr/search?q=PUMA+59912003&amp;client=firefox-b&amp;tbm=isch&amp;source=lnms&amp;sa=X&amp;ved=0ahUKEwj59ILMoPnTAhXDDxoKHYTrBwYQ_AUIJigB&amp;biw=1920&amp;bih=1009</v>
      </c>
      <c r="E29" s="4" t="str">
        <f t="shared" si="1"/>
        <v>Google Images</v>
      </c>
      <c r="F29" s="9" t="s">
        <v>201</v>
      </c>
      <c r="G29" s="5">
        <v>52</v>
      </c>
      <c r="H29" s="6">
        <v>60</v>
      </c>
      <c r="I29" s="6" t="s">
        <v>342</v>
      </c>
      <c r="J29" s="11" t="s">
        <v>362</v>
      </c>
      <c r="K29" s="11" t="s">
        <v>356</v>
      </c>
      <c r="L29" s="3" t="s">
        <v>322</v>
      </c>
      <c r="M29" s="11" t="s">
        <v>415</v>
      </c>
      <c r="N29" s="7"/>
      <c r="P29" s="7"/>
      <c r="R29" s="7"/>
      <c r="S29" s="3">
        <v>52</v>
      </c>
      <c r="T29" s="7"/>
      <c r="V29" s="7"/>
      <c r="X29" s="7"/>
      <c r="Z29" s="7"/>
      <c r="AB29" s="7"/>
      <c r="AD29" s="7"/>
      <c r="AF29" s="7"/>
      <c r="AH29" s="7"/>
      <c r="AJ29" s="7"/>
      <c r="AL29" s="7"/>
      <c r="AN29" s="7"/>
      <c r="AP29" s="7"/>
      <c r="AR29" s="7"/>
      <c r="AT29" s="7"/>
      <c r="AV29" s="7"/>
      <c r="AX29" s="7"/>
      <c r="AZ29" s="7"/>
      <c r="BB29" s="7"/>
      <c r="BD29" s="7"/>
      <c r="BF29" s="7"/>
      <c r="BH29" s="7"/>
      <c r="BJ29" s="7"/>
      <c r="BL29" s="7"/>
      <c r="BN29" s="7"/>
      <c r="BP29" s="7"/>
      <c r="BR29" s="7"/>
      <c r="BT29" s="7"/>
      <c r="BV29" s="7"/>
      <c r="BX29" s="7"/>
      <c r="BZ29" s="7"/>
      <c r="CB29" s="7"/>
      <c r="CD29" s="7"/>
      <c r="CF29" s="7"/>
    </row>
    <row r="30" spans="1:84" s="3" customFormat="1" ht="60" customHeight="1">
      <c r="A30" s="3" t="s">
        <v>328</v>
      </c>
      <c r="C30" s="3">
        <v>39650105</v>
      </c>
      <c r="D30" s="3" t="str">
        <f t="shared" si="0"/>
        <v>https://www.google.fr/search?q=PUMA+39650105&amp;client=firefox-b&amp;tbm=isch&amp;source=lnms&amp;sa=X&amp;ved=0ahUKEwj59ILMoPnTAhXDDxoKHYTrBwYQ_AUIJigB&amp;biw=1920&amp;bih=1009</v>
      </c>
      <c r="E30" s="4" t="str">
        <f t="shared" si="1"/>
        <v>Google Images</v>
      </c>
      <c r="F30" s="9" t="s">
        <v>140</v>
      </c>
      <c r="G30" s="5">
        <v>50</v>
      </c>
      <c r="H30" s="6">
        <v>140</v>
      </c>
      <c r="I30" s="6" t="s">
        <v>342</v>
      </c>
      <c r="J30" s="11" t="s">
        <v>344</v>
      </c>
      <c r="K30" s="11" t="s">
        <v>355</v>
      </c>
      <c r="L30" s="3" t="s">
        <v>322</v>
      </c>
      <c r="M30" s="11" t="s">
        <v>406</v>
      </c>
      <c r="N30" s="7"/>
      <c r="P30" s="7"/>
      <c r="R30" s="7"/>
      <c r="T30" s="7"/>
      <c r="V30" s="7">
        <v>8</v>
      </c>
      <c r="W30" s="3">
        <v>21</v>
      </c>
      <c r="X30" s="7">
        <v>6</v>
      </c>
      <c r="Y30" s="3">
        <v>21</v>
      </c>
      <c r="Z30" s="7">
        <v>6</v>
      </c>
      <c r="AA30" s="3">
        <v>10</v>
      </c>
      <c r="AB30" s="7">
        <v>6</v>
      </c>
      <c r="AD30" s="7">
        <v>2</v>
      </c>
      <c r="AF30" s="7"/>
      <c r="AH30" s="7"/>
      <c r="AJ30" s="7"/>
      <c r="AL30" s="7"/>
      <c r="AN30" s="7"/>
      <c r="AP30" s="7"/>
      <c r="AR30" s="7"/>
      <c r="AT30" s="7"/>
      <c r="AV30" s="7"/>
      <c r="AX30" s="7"/>
      <c r="AZ30" s="7"/>
      <c r="BB30" s="7"/>
      <c r="BD30" s="7"/>
      <c r="BF30" s="7"/>
      <c r="BH30" s="7"/>
      <c r="BJ30" s="7"/>
      <c r="BL30" s="7"/>
      <c r="BN30" s="7"/>
      <c r="BP30" s="7"/>
      <c r="BR30" s="7"/>
      <c r="BT30" s="7"/>
      <c r="BV30" s="7"/>
      <c r="BX30" s="7"/>
      <c r="BZ30" s="7"/>
      <c r="CB30" s="7"/>
      <c r="CD30" s="7"/>
      <c r="CF30" s="7"/>
    </row>
    <row r="31" spans="1:84" s="3" customFormat="1" ht="60" customHeight="1">
      <c r="A31" s="3" t="s">
        <v>328</v>
      </c>
      <c r="C31" s="3">
        <v>39557902</v>
      </c>
      <c r="D31" s="3" t="str">
        <f t="shared" si="0"/>
        <v>https://www.google.fr/search?q=PUMA+39557902&amp;client=firefox-b&amp;tbm=isch&amp;source=lnms&amp;sa=X&amp;ved=0ahUKEwj59ILMoPnTAhXDDxoKHYTrBwYQ_AUIJigB&amp;biw=1920&amp;bih=1009</v>
      </c>
      <c r="E31" s="4" t="str">
        <f t="shared" si="1"/>
        <v>Google Images</v>
      </c>
      <c r="F31" s="9" t="s">
        <v>270</v>
      </c>
      <c r="G31" s="5">
        <v>47</v>
      </c>
      <c r="H31" s="6">
        <v>110</v>
      </c>
      <c r="I31" s="6" t="s">
        <v>342</v>
      </c>
      <c r="J31" s="11" t="s">
        <v>344</v>
      </c>
      <c r="K31" s="11" t="s">
        <v>351</v>
      </c>
      <c r="L31" s="3" t="s">
        <v>322</v>
      </c>
      <c r="M31" s="11" t="s">
        <v>409</v>
      </c>
      <c r="N31" s="7"/>
      <c r="P31" s="7"/>
      <c r="R31" s="7"/>
      <c r="T31" s="7"/>
      <c r="V31" s="7"/>
      <c r="W31" s="3">
        <v>7</v>
      </c>
      <c r="X31" s="7"/>
      <c r="Y31" s="3">
        <v>6</v>
      </c>
      <c r="Z31" s="7"/>
      <c r="AA31" s="3">
        <v>3</v>
      </c>
      <c r="AB31" s="7"/>
      <c r="AC31" s="3">
        <v>4</v>
      </c>
      <c r="AD31" s="7"/>
      <c r="AE31" s="3">
        <v>11</v>
      </c>
      <c r="AF31" s="7"/>
      <c r="AG31" s="3">
        <v>11</v>
      </c>
      <c r="AH31" s="7"/>
      <c r="AI31" s="3">
        <v>3</v>
      </c>
      <c r="AJ31" s="7"/>
      <c r="AK31" s="3">
        <v>2</v>
      </c>
      <c r="AL31" s="7"/>
      <c r="AN31" s="7"/>
      <c r="AP31" s="7"/>
      <c r="AR31" s="7"/>
      <c r="AT31" s="7"/>
      <c r="AV31" s="7"/>
      <c r="AX31" s="7"/>
      <c r="AZ31" s="7"/>
      <c r="BB31" s="7"/>
      <c r="BD31" s="7"/>
      <c r="BF31" s="7"/>
      <c r="BH31" s="7"/>
      <c r="BJ31" s="7"/>
      <c r="BL31" s="7"/>
      <c r="BN31" s="7"/>
      <c r="BP31" s="7"/>
      <c r="BR31" s="7"/>
      <c r="BT31" s="7"/>
      <c r="BV31" s="7"/>
      <c r="BX31" s="7"/>
      <c r="BZ31" s="7"/>
      <c r="CB31" s="7"/>
      <c r="CD31" s="7"/>
      <c r="CF31" s="7"/>
    </row>
    <row r="32" spans="1:84" s="3" customFormat="1" ht="60" customHeight="1">
      <c r="A32" s="3" t="s">
        <v>328</v>
      </c>
      <c r="C32" s="3">
        <v>37993701</v>
      </c>
      <c r="D32" s="3" t="str">
        <f t="shared" si="0"/>
        <v>https://www.google.fr/search?q=PUMA+37993701&amp;client=firefox-b&amp;tbm=isch&amp;source=lnms&amp;sa=X&amp;ved=0ahUKEwj59ILMoPnTAhXDDxoKHYTrBwYQ_AUIJigB&amp;biw=1920&amp;bih=1009</v>
      </c>
      <c r="E32" s="4" t="str">
        <f t="shared" si="1"/>
        <v>Google Images</v>
      </c>
      <c r="F32" s="9" t="s">
        <v>131</v>
      </c>
      <c r="G32" s="5">
        <v>40</v>
      </c>
      <c r="H32" s="6">
        <v>120</v>
      </c>
      <c r="I32" s="6" t="s">
        <v>342</v>
      </c>
      <c r="J32" s="11" t="s">
        <v>346</v>
      </c>
      <c r="K32" s="11" t="s">
        <v>347</v>
      </c>
      <c r="L32" s="3" t="s">
        <v>322</v>
      </c>
      <c r="M32" s="11" t="s">
        <v>419</v>
      </c>
      <c r="N32" s="7"/>
      <c r="P32" s="7"/>
      <c r="R32" s="7"/>
      <c r="T32" s="7"/>
      <c r="V32" s="7">
        <v>2</v>
      </c>
      <c r="X32" s="7"/>
      <c r="Y32" s="3">
        <v>1</v>
      </c>
      <c r="Z32" s="7">
        <v>2</v>
      </c>
      <c r="AA32" s="3">
        <v>1</v>
      </c>
      <c r="AB32" s="7">
        <v>1</v>
      </c>
      <c r="AC32" s="3">
        <v>3</v>
      </c>
      <c r="AD32" s="7">
        <v>4</v>
      </c>
      <c r="AE32" s="3">
        <v>5</v>
      </c>
      <c r="AF32" s="7">
        <v>5</v>
      </c>
      <c r="AG32" s="3">
        <v>4</v>
      </c>
      <c r="AH32" s="7">
        <v>4</v>
      </c>
      <c r="AJ32" s="7">
        <v>5</v>
      </c>
      <c r="AK32" s="3">
        <v>2</v>
      </c>
      <c r="AL32" s="7"/>
      <c r="AM32" s="3">
        <v>1</v>
      </c>
      <c r="AN32" s="7"/>
      <c r="AP32" s="7"/>
      <c r="AR32" s="7"/>
      <c r="AT32" s="7"/>
      <c r="AV32" s="7"/>
      <c r="AX32" s="7"/>
      <c r="AZ32" s="7"/>
      <c r="BB32" s="7"/>
      <c r="BD32" s="7"/>
      <c r="BF32" s="7"/>
      <c r="BH32" s="7"/>
      <c r="BJ32" s="7"/>
      <c r="BL32" s="7"/>
      <c r="BN32" s="7"/>
      <c r="BP32" s="7"/>
      <c r="BR32" s="7"/>
      <c r="BT32" s="7"/>
      <c r="BV32" s="7"/>
      <c r="BX32" s="7"/>
      <c r="BZ32" s="7"/>
      <c r="CB32" s="7"/>
      <c r="CD32" s="7"/>
      <c r="CF32" s="7"/>
    </row>
    <row r="33" spans="1:84" s="3" customFormat="1" ht="60" customHeight="1">
      <c r="A33" s="3" t="s">
        <v>328</v>
      </c>
      <c r="C33" s="3">
        <v>65602805</v>
      </c>
      <c r="D33" s="3" t="str">
        <f t="shared" si="0"/>
        <v>https://www.google.fr/search?q=PUMA+65602805&amp;client=firefox-b&amp;tbm=isch&amp;source=lnms&amp;sa=X&amp;ved=0ahUKEwj59ILMoPnTAhXDDxoKHYTrBwYQ_AUIJigB&amp;biw=1920&amp;bih=1009</v>
      </c>
      <c r="E33" s="4" t="str">
        <f t="shared" si="1"/>
        <v>Google Images</v>
      </c>
      <c r="F33" s="9" t="s">
        <v>80</v>
      </c>
      <c r="G33" s="5">
        <v>40</v>
      </c>
      <c r="H33" s="6">
        <v>20</v>
      </c>
      <c r="I33" s="6" t="s">
        <v>335</v>
      </c>
      <c r="J33" s="11" t="s">
        <v>340</v>
      </c>
      <c r="K33" s="11" t="s">
        <v>337</v>
      </c>
      <c r="L33" s="3" t="s">
        <v>322</v>
      </c>
      <c r="M33" s="11" t="s">
        <v>408</v>
      </c>
      <c r="N33" s="7"/>
      <c r="P33" s="7"/>
      <c r="R33" s="7"/>
      <c r="T33" s="7"/>
      <c r="V33" s="7"/>
      <c r="X33" s="7"/>
      <c r="Z33" s="7"/>
      <c r="AB33" s="7"/>
      <c r="AD33" s="7"/>
      <c r="AF33" s="7"/>
      <c r="AH33" s="7"/>
      <c r="AJ33" s="7"/>
      <c r="AL33" s="7"/>
      <c r="AN33" s="7"/>
      <c r="AP33" s="7"/>
      <c r="AR33" s="7"/>
      <c r="AT33" s="7"/>
      <c r="AV33" s="7"/>
      <c r="AX33" s="7"/>
      <c r="AZ33" s="7"/>
      <c r="BB33" s="7"/>
      <c r="BD33" s="7"/>
      <c r="BF33" s="7"/>
      <c r="BH33" s="7"/>
      <c r="BJ33" s="7"/>
      <c r="BL33" s="7"/>
      <c r="BN33" s="7"/>
      <c r="BP33" s="7"/>
      <c r="BR33" s="7"/>
      <c r="BT33" s="7"/>
      <c r="BV33" s="7"/>
      <c r="BW33" s="3">
        <v>19</v>
      </c>
      <c r="BX33" s="7">
        <v>51</v>
      </c>
      <c r="BZ33" s="7"/>
      <c r="CB33" s="7"/>
      <c r="CD33" s="7"/>
      <c r="CF33" s="7"/>
    </row>
    <row r="34" spans="1:84" s="3" customFormat="1" ht="60" customHeight="1">
      <c r="A34" s="3" t="s">
        <v>328</v>
      </c>
      <c r="C34" s="3">
        <v>10770001</v>
      </c>
      <c r="D34" s="3" t="str">
        <f t="shared" si="0"/>
        <v>https://www.google.fr/search?q=PUMA+10770001&amp;client=firefox-b&amp;tbm=isch&amp;source=lnms&amp;sa=X&amp;ved=0ahUKEwj59ILMoPnTAhXDDxoKHYTrBwYQ_AUIJigB&amp;biw=1920&amp;bih=1009</v>
      </c>
      <c r="E34" s="4" t="str">
        <f t="shared" si="1"/>
        <v>Google Images</v>
      </c>
      <c r="F34" s="9" t="s">
        <v>108</v>
      </c>
      <c r="G34" s="5">
        <v>38</v>
      </c>
      <c r="H34" s="6">
        <v>230</v>
      </c>
      <c r="I34" s="6" t="s">
        <v>342</v>
      </c>
      <c r="J34" s="11" t="s">
        <v>344</v>
      </c>
      <c r="K34" s="11" t="s">
        <v>343</v>
      </c>
      <c r="L34" s="3" t="s">
        <v>322</v>
      </c>
      <c r="M34" s="11" t="s">
        <v>412</v>
      </c>
      <c r="N34" s="7"/>
      <c r="P34" s="7"/>
      <c r="R34" s="7"/>
      <c r="T34" s="7"/>
      <c r="U34" s="3">
        <v>2</v>
      </c>
      <c r="V34" s="7">
        <v>4</v>
      </c>
      <c r="W34" s="3">
        <v>5</v>
      </c>
      <c r="X34" s="7">
        <v>5</v>
      </c>
      <c r="Y34" s="3">
        <v>1</v>
      </c>
      <c r="Z34" s="7">
        <v>7</v>
      </c>
      <c r="AA34" s="3">
        <v>7</v>
      </c>
      <c r="AB34" s="7"/>
      <c r="AD34" s="7">
        <v>1</v>
      </c>
      <c r="AF34" s="7"/>
      <c r="AH34" s="7">
        <v>6</v>
      </c>
      <c r="AJ34" s="7"/>
      <c r="AL34" s="7"/>
      <c r="AN34" s="7"/>
      <c r="AP34" s="7"/>
      <c r="AR34" s="7"/>
      <c r="AT34" s="7"/>
      <c r="AV34" s="7"/>
      <c r="AX34" s="7"/>
      <c r="AZ34" s="7"/>
      <c r="BB34" s="7"/>
      <c r="BD34" s="7"/>
      <c r="BF34" s="7"/>
      <c r="BH34" s="7"/>
      <c r="BJ34" s="7"/>
      <c r="BL34" s="7"/>
      <c r="BN34" s="7"/>
      <c r="BP34" s="7"/>
      <c r="BR34" s="7"/>
      <c r="BT34" s="7"/>
      <c r="BV34" s="7"/>
      <c r="BX34" s="7"/>
      <c r="BZ34" s="7"/>
      <c r="CB34" s="7"/>
      <c r="CD34" s="7"/>
      <c r="CF34" s="7"/>
    </row>
    <row r="35" spans="1:84" s="3" customFormat="1" ht="60" customHeight="1">
      <c r="A35" s="3" t="s">
        <v>328</v>
      </c>
      <c r="C35" s="3">
        <v>30968902</v>
      </c>
      <c r="D35" s="3" t="str">
        <f t="shared" si="0"/>
        <v>https://www.google.fr/search?q=PUMA+30968902&amp;client=firefox-b&amp;tbm=isch&amp;source=lnms&amp;sa=X&amp;ved=0ahUKEwj59ILMoPnTAhXDDxoKHYTrBwYQ_AUIJigB&amp;biw=1920&amp;bih=1009</v>
      </c>
      <c r="E35" s="4" t="str">
        <f t="shared" si="1"/>
        <v>Google Images</v>
      </c>
      <c r="F35" s="9" t="s">
        <v>110</v>
      </c>
      <c r="G35" s="5">
        <v>38</v>
      </c>
      <c r="H35" s="6">
        <v>130</v>
      </c>
      <c r="I35" s="6" t="s">
        <v>342</v>
      </c>
      <c r="J35" s="11" t="s">
        <v>344</v>
      </c>
      <c r="K35" s="11" t="s">
        <v>347</v>
      </c>
      <c r="L35" s="3" t="s">
        <v>322</v>
      </c>
      <c r="M35" s="11" t="s">
        <v>420</v>
      </c>
      <c r="N35" s="7"/>
      <c r="P35" s="7"/>
      <c r="R35" s="7"/>
      <c r="T35" s="7"/>
      <c r="V35" s="7"/>
      <c r="X35" s="7"/>
      <c r="Y35" s="3">
        <v>1</v>
      </c>
      <c r="Z35" s="7">
        <v>2</v>
      </c>
      <c r="AA35" s="3">
        <v>2</v>
      </c>
      <c r="AB35" s="7"/>
      <c r="AC35" s="3">
        <v>3</v>
      </c>
      <c r="AD35" s="7"/>
      <c r="AF35" s="7">
        <v>1</v>
      </c>
      <c r="AG35" s="3">
        <v>3</v>
      </c>
      <c r="AH35" s="7"/>
      <c r="AJ35" s="7">
        <v>4</v>
      </c>
      <c r="AK35" s="3">
        <v>4</v>
      </c>
      <c r="AL35" s="7">
        <v>2</v>
      </c>
      <c r="AM35" s="3">
        <v>7</v>
      </c>
      <c r="AN35" s="7">
        <v>6</v>
      </c>
      <c r="AO35" s="3">
        <v>2</v>
      </c>
      <c r="AP35" s="7">
        <v>1</v>
      </c>
      <c r="AR35" s="7"/>
      <c r="AT35" s="7"/>
      <c r="AV35" s="7"/>
      <c r="AX35" s="7"/>
      <c r="AZ35" s="7"/>
      <c r="BB35" s="7"/>
      <c r="BD35" s="7"/>
      <c r="BF35" s="7"/>
      <c r="BH35" s="7"/>
      <c r="BJ35" s="7"/>
      <c r="BL35" s="7"/>
      <c r="BN35" s="7"/>
      <c r="BP35" s="7"/>
      <c r="BR35" s="7"/>
      <c r="BT35" s="7"/>
      <c r="BV35" s="7"/>
      <c r="BX35" s="7"/>
      <c r="BZ35" s="7"/>
      <c r="CB35" s="7"/>
      <c r="CD35" s="7"/>
      <c r="CF35" s="7"/>
    </row>
    <row r="36" spans="1:84" s="3" customFormat="1" ht="60" customHeight="1">
      <c r="A36" s="3" t="s">
        <v>328</v>
      </c>
      <c r="C36" s="3">
        <v>38301110</v>
      </c>
      <c r="D36" s="3" t="str">
        <f t="shared" si="0"/>
        <v>https://www.google.fr/search?q=PUMA+38301110&amp;client=firefox-b&amp;tbm=isch&amp;source=lnms&amp;sa=X&amp;ved=0ahUKEwj59ILMoPnTAhXDDxoKHYTrBwYQ_AUIJigB&amp;biw=1920&amp;bih=1009</v>
      </c>
      <c r="E36" s="4" t="str">
        <f t="shared" si="1"/>
        <v>Google Images</v>
      </c>
      <c r="F36" s="9" t="s">
        <v>132</v>
      </c>
      <c r="G36" s="5">
        <v>37</v>
      </c>
      <c r="H36" s="6">
        <v>100</v>
      </c>
      <c r="I36" s="6" t="s">
        <v>342</v>
      </c>
      <c r="J36" s="11" t="s">
        <v>344</v>
      </c>
      <c r="K36" s="11" t="s">
        <v>355</v>
      </c>
      <c r="L36" s="3" t="s">
        <v>322</v>
      </c>
      <c r="M36" s="11" t="s">
        <v>416</v>
      </c>
      <c r="N36" s="7"/>
      <c r="P36" s="7"/>
      <c r="R36" s="7"/>
      <c r="T36" s="7"/>
      <c r="V36" s="7">
        <v>2</v>
      </c>
      <c r="W36" s="3">
        <v>16</v>
      </c>
      <c r="X36" s="7">
        <v>5</v>
      </c>
      <c r="Y36" s="3">
        <v>12</v>
      </c>
      <c r="Z36" s="7">
        <v>3</v>
      </c>
      <c r="AA36" s="3">
        <v>3</v>
      </c>
      <c r="AB36" s="7">
        <v>3</v>
      </c>
      <c r="AD36" s="7">
        <v>1</v>
      </c>
      <c r="AE36" s="3">
        <v>1</v>
      </c>
      <c r="AF36" s="7"/>
      <c r="AH36" s="7">
        <v>2</v>
      </c>
      <c r="AJ36" s="7"/>
      <c r="AK36" s="3">
        <v>1</v>
      </c>
      <c r="AL36" s="7"/>
      <c r="AN36" s="7"/>
      <c r="AP36" s="7"/>
      <c r="AR36" s="7"/>
      <c r="AT36" s="7"/>
      <c r="AV36" s="7"/>
      <c r="AX36" s="7"/>
      <c r="AZ36" s="7"/>
      <c r="BB36" s="7"/>
      <c r="BD36" s="7"/>
      <c r="BF36" s="7"/>
      <c r="BH36" s="7"/>
      <c r="BJ36" s="7"/>
      <c r="BL36" s="7"/>
      <c r="BN36" s="7"/>
      <c r="BP36" s="7"/>
      <c r="BR36" s="7"/>
      <c r="BT36" s="7"/>
      <c r="BV36" s="7"/>
      <c r="BX36" s="7"/>
      <c r="BZ36" s="7"/>
      <c r="CB36" s="7"/>
      <c r="CD36" s="7"/>
      <c r="CF36" s="7"/>
    </row>
    <row r="37" spans="1:84" s="3" customFormat="1" ht="60" customHeight="1">
      <c r="A37" s="3" t="s">
        <v>328</v>
      </c>
      <c r="C37" s="3">
        <v>52032069</v>
      </c>
      <c r="D37" s="3" t="str">
        <f t="shared" si="0"/>
        <v>https://www.google.fr/search?q=PUMA+52032069&amp;client=firefox-b&amp;tbm=isch&amp;source=lnms&amp;sa=X&amp;ved=0ahUKEwj59ILMoPnTAhXDDxoKHYTrBwYQ_AUIJigB&amp;biw=1920&amp;bih=1009</v>
      </c>
      <c r="E37" s="4" t="str">
        <f t="shared" si="1"/>
        <v>Google Images</v>
      </c>
      <c r="F37" s="9" t="s">
        <v>143</v>
      </c>
      <c r="G37" s="5">
        <v>37</v>
      </c>
      <c r="H37" s="6">
        <v>32</v>
      </c>
      <c r="I37" s="6" t="s">
        <v>342</v>
      </c>
      <c r="J37" s="11" t="s">
        <v>372</v>
      </c>
      <c r="K37" s="11" t="s">
        <v>359</v>
      </c>
      <c r="L37" s="3" t="s">
        <v>322</v>
      </c>
      <c r="M37" s="11" t="s">
        <v>421</v>
      </c>
      <c r="N37" s="7">
        <v>18</v>
      </c>
      <c r="O37" s="3">
        <v>15</v>
      </c>
      <c r="P37" s="7">
        <v>4</v>
      </c>
      <c r="R37" s="7"/>
      <c r="T37" s="7"/>
      <c r="V37" s="7"/>
      <c r="X37" s="7"/>
      <c r="Z37" s="7"/>
      <c r="AB37" s="7"/>
      <c r="AD37" s="7"/>
      <c r="AF37" s="7"/>
      <c r="AH37" s="7"/>
      <c r="AJ37" s="7"/>
      <c r="AL37" s="7"/>
      <c r="AN37" s="7"/>
      <c r="AP37" s="7"/>
      <c r="AR37" s="7"/>
      <c r="AT37" s="7"/>
      <c r="AV37" s="7"/>
      <c r="AX37" s="7"/>
      <c r="AZ37" s="7"/>
      <c r="BB37" s="7"/>
      <c r="BD37" s="7"/>
      <c r="BF37" s="7"/>
      <c r="BH37" s="7"/>
      <c r="BJ37" s="7"/>
      <c r="BL37" s="7"/>
      <c r="BN37" s="7"/>
      <c r="BP37" s="7"/>
      <c r="BR37" s="7"/>
      <c r="BT37" s="7"/>
      <c r="BV37" s="7"/>
      <c r="BX37" s="7"/>
      <c r="BZ37" s="7"/>
      <c r="CB37" s="7"/>
      <c r="CD37" s="7"/>
      <c r="CF37" s="7"/>
    </row>
    <row r="38" spans="1:84" s="3" customFormat="1" ht="60" customHeight="1">
      <c r="A38" s="3" t="s">
        <v>328</v>
      </c>
      <c r="C38" s="3">
        <v>52387548</v>
      </c>
      <c r="D38" s="3" t="str">
        <f t="shared" si="0"/>
        <v>https://www.google.fr/search?q=PUMA+52387548&amp;client=firefox-b&amp;tbm=isch&amp;source=lnms&amp;sa=X&amp;ved=0ahUKEwj59ILMoPnTAhXDDxoKHYTrBwYQ_AUIJigB&amp;biw=1920&amp;bih=1009</v>
      </c>
      <c r="E38" s="4" t="str">
        <f t="shared" si="1"/>
        <v>Google Images</v>
      </c>
      <c r="F38" s="9" t="s">
        <v>183</v>
      </c>
      <c r="G38" s="5">
        <v>37</v>
      </c>
      <c r="H38" s="6">
        <v>30</v>
      </c>
      <c r="I38" s="6" t="s">
        <v>342</v>
      </c>
      <c r="J38" s="11" t="s">
        <v>363</v>
      </c>
      <c r="K38" s="11" t="s">
        <v>359</v>
      </c>
      <c r="L38" s="3" t="s">
        <v>322</v>
      </c>
      <c r="M38" s="11" t="s">
        <v>422</v>
      </c>
      <c r="N38" s="7">
        <v>20</v>
      </c>
      <c r="O38" s="3">
        <v>11</v>
      </c>
      <c r="P38" s="7">
        <v>6</v>
      </c>
      <c r="R38" s="7"/>
      <c r="T38" s="7"/>
      <c r="V38" s="7"/>
      <c r="X38" s="7"/>
      <c r="Z38" s="7"/>
      <c r="AB38" s="7"/>
      <c r="AD38" s="7"/>
      <c r="AF38" s="7"/>
      <c r="AH38" s="7"/>
      <c r="AJ38" s="7"/>
      <c r="AL38" s="7"/>
      <c r="AN38" s="7"/>
      <c r="AP38" s="7"/>
      <c r="AR38" s="7"/>
      <c r="AT38" s="7"/>
      <c r="AV38" s="7"/>
      <c r="AX38" s="7"/>
      <c r="AZ38" s="7"/>
      <c r="BB38" s="7"/>
      <c r="BD38" s="7"/>
      <c r="BF38" s="7"/>
      <c r="BH38" s="7"/>
      <c r="BJ38" s="7"/>
      <c r="BL38" s="7"/>
      <c r="BN38" s="7"/>
      <c r="BP38" s="7"/>
      <c r="BR38" s="7"/>
      <c r="BT38" s="7"/>
      <c r="BV38" s="7"/>
      <c r="BX38" s="7"/>
      <c r="BZ38" s="7"/>
      <c r="CB38" s="7"/>
      <c r="CD38" s="7"/>
      <c r="CF38" s="7"/>
    </row>
    <row r="39" spans="1:84" s="3" customFormat="1" ht="60" customHeight="1">
      <c r="A39" s="3" t="s">
        <v>328</v>
      </c>
      <c r="C39" s="3">
        <v>53011711</v>
      </c>
      <c r="D39" s="3" t="str">
        <f t="shared" si="0"/>
        <v>https://www.google.fr/search?q=PUMA+53011711&amp;client=firefox-b&amp;tbm=isch&amp;source=lnms&amp;sa=X&amp;ved=0ahUKEwj59ILMoPnTAhXDDxoKHYTrBwYQ_AUIJigB&amp;biw=1920&amp;bih=1009</v>
      </c>
      <c r="E39" s="4" t="str">
        <f t="shared" si="1"/>
        <v>Google Images</v>
      </c>
      <c r="F39" s="9" t="s">
        <v>291</v>
      </c>
      <c r="G39" s="5">
        <v>35</v>
      </c>
      <c r="H39" s="6">
        <v>50</v>
      </c>
      <c r="I39" s="6" t="s">
        <v>366</v>
      </c>
      <c r="J39" s="11" t="s">
        <v>361</v>
      </c>
      <c r="K39" s="11" t="s">
        <v>349</v>
      </c>
      <c r="L39" s="3" t="s">
        <v>322</v>
      </c>
      <c r="M39" s="11" t="s">
        <v>414</v>
      </c>
      <c r="N39" s="7"/>
      <c r="P39" s="7"/>
      <c r="R39" s="7"/>
      <c r="T39" s="7"/>
      <c r="V39" s="7"/>
      <c r="X39" s="7"/>
      <c r="Z39" s="7"/>
      <c r="AB39" s="7"/>
      <c r="AD39" s="7"/>
      <c r="AF39" s="7"/>
      <c r="AH39" s="7"/>
      <c r="AJ39" s="7"/>
      <c r="AL39" s="7"/>
      <c r="AN39" s="7"/>
      <c r="AP39" s="7"/>
      <c r="AR39" s="7"/>
      <c r="AT39" s="7"/>
      <c r="AV39" s="7"/>
      <c r="AX39" s="7"/>
      <c r="AZ39" s="7"/>
      <c r="BB39" s="7"/>
      <c r="BD39" s="7"/>
      <c r="BF39" s="7"/>
      <c r="BH39" s="7"/>
      <c r="BJ39" s="7"/>
      <c r="BL39" s="7"/>
      <c r="BN39" s="7"/>
      <c r="BP39" s="7"/>
      <c r="BR39" s="7"/>
      <c r="BT39" s="7"/>
      <c r="BU39" s="3">
        <v>3</v>
      </c>
      <c r="BV39" s="7">
        <v>3</v>
      </c>
      <c r="BW39" s="3">
        <v>5</v>
      </c>
      <c r="BX39" s="7">
        <v>7</v>
      </c>
      <c r="BY39" s="3">
        <v>6</v>
      </c>
      <c r="BZ39" s="7">
        <v>5</v>
      </c>
      <c r="CA39" s="3">
        <v>3</v>
      </c>
      <c r="CB39" s="7">
        <v>3</v>
      </c>
      <c r="CD39" s="7"/>
      <c r="CF39" s="7"/>
    </row>
    <row r="40" spans="1:84" s="3" customFormat="1" ht="60" customHeight="1">
      <c r="A40" s="3" t="s">
        <v>328</v>
      </c>
      <c r="C40" s="3">
        <v>37868801</v>
      </c>
      <c r="D40" s="3" t="str">
        <f t="shared" si="0"/>
        <v>https://www.google.fr/search?q=PUMA+37868801&amp;client=firefox-b&amp;tbm=isch&amp;source=lnms&amp;sa=X&amp;ved=0ahUKEwj59ILMoPnTAhXDDxoKHYTrBwYQ_AUIJigB&amp;biw=1920&amp;bih=1009</v>
      </c>
      <c r="E40" s="4" t="str">
        <f t="shared" si="1"/>
        <v>Google Images</v>
      </c>
      <c r="F40" s="9" t="s">
        <v>262</v>
      </c>
      <c r="G40" s="5">
        <v>34</v>
      </c>
      <c r="H40" s="6">
        <v>130</v>
      </c>
      <c r="I40" s="6" t="s">
        <v>342</v>
      </c>
      <c r="J40" s="11" t="s">
        <v>344</v>
      </c>
      <c r="K40" s="11" t="s">
        <v>359</v>
      </c>
      <c r="L40" s="3" t="s">
        <v>322</v>
      </c>
      <c r="M40" s="11" t="s">
        <v>409</v>
      </c>
      <c r="N40" s="7"/>
      <c r="P40" s="7"/>
      <c r="R40" s="7"/>
      <c r="T40" s="7"/>
      <c r="U40" s="3">
        <v>1</v>
      </c>
      <c r="V40" s="7">
        <v>3</v>
      </c>
      <c r="W40" s="3">
        <v>5</v>
      </c>
      <c r="X40" s="7">
        <v>3</v>
      </c>
      <c r="Y40" s="3">
        <v>4</v>
      </c>
      <c r="Z40" s="7">
        <v>2</v>
      </c>
      <c r="AA40" s="3">
        <v>8</v>
      </c>
      <c r="AB40" s="7">
        <v>5</v>
      </c>
      <c r="AC40" s="3">
        <v>3</v>
      </c>
      <c r="AD40" s="7"/>
      <c r="AF40" s="7"/>
      <c r="AH40" s="7"/>
      <c r="AJ40" s="7"/>
      <c r="AL40" s="7"/>
      <c r="AN40" s="7"/>
      <c r="AP40" s="7"/>
      <c r="AR40" s="7"/>
      <c r="AT40" s="7"/>
      <c r="AV40" s="7"/>
      <c r="AX40" s="7"/>
      <c r="AZ40" s="7"/>
      <c r="BB40" s="7"/>
      <c r="BD40" s="7"/>
      <c r="BF40" s="7"/>
      <c r="BH40" s="7"/>
      <c r="BJ40" s="7"/>
      <c r="BL40" s="7"/>
      <c r="BN40" s="7"/>
      <c r="BP40" s="7"/>
      <c r="BR40" s="7"/>
      <c r="BT40" s="7"/>
      <c r="BV40" s="7"/>
      <c r="BX40" s="7"/>
      <c r="BZ40" s="7"/>
      <c r="CB40" s="7"/>
      <c r="CD40" s="7"/>
      <c r="CF40" s="7"/>
    </row>
    <row r="41" spans="1:84" s="3" customFormat="1" ht="60" customHeight="1">
      <c r="A41" s="3" t="s">
        <v>328</v>
      </c>
      <c r="C41" s="3">
        <v>39196210</v>
      </c>
      <c r="D41" s="3" t="str">
        <f t="shared" si="0"/>
        <v>https://www.google.fr/search?q=PUMA+39196210&amp;client=firefox-b&amp;tbm=isch&amp;source=lnms&amp;sa=X&amp;ved=0ahUKEwj59ILMoPnTAhXDDxoKHYTrBwYQ_AUIJigB&amp;biw=1920&amp;bih=1009</v>
      </c>
      <c r="E41" s="4" t="str">
        <f t="shared" si="1"/>
        <v>Google Images</v>
      </c>
      <c r="F41" s="9" t="s">
        <v>135</v>
      </c>
      <c r="G41" s="5">
        <v>34</v>
      </c>
      <c r="H41" s="6">
        <v>110</v>
      </c>
      <c r="I41" s="6" t="s">
        <v>342</v>
      </c>
      <c r="J41" s="11" t="s">
        <v>344</v>
      </c>
      <c r="K41" s="11" t="s">
        <v>355</v>
      </c>
      <c r="L41" s="3" t="s">
        <v>322</v>
      </c>
      <c r="M41" s="11" t="s">
        <v>424</v>
      </c>
      <c r="N41" s="7"/>
      <c r="P41" s="7"/>
      <c r="R41" s="7"/>
      <c r="T41" s="7"/>
      <c r="V41" s="7">
        <v>4</v>
      </c>
      <c r="W41" s="3">
        <v>8</v>
      </c>
      <c r="X41" s="7">
        <v>4</v>
      </c>
      <c r="Y41" s="3">
        <v>8</v>
      </c>
      <c r="Z41" s="7">
        <v>4</v>
      </c>
      <c r="AA41" s="3">
        <v>4</v>
      </c>
      <c r="AB41" s="7">
        <v>2</v>
      </c>
      <c r="AD41" s="7"/>
      <c r="AF41" s="7"/>
      <c r="AH41" s="7"/>
      <c r="AJ41" s="7"/>
      <c r="AL41" s="7"/>
      <c r="AN41" s="7"/>
      <c r="AP41" s="7"/>
      <c r="AR41" s="7"/>
      <c r="AT41" s="7"/>
      <c r="AV41" s="7"/>
      <c r="AX41" s="7"/>
      <c r="AZ41" s="7"/>
      <c r="BB41" s="7"/>
      <c r="BD41" s="7"/>
      <c r="BF41" s="7"/>
      <c r="BH41" s="7"/>
      <c r="BJ41" s="7"/>
      <c r="BL41" s="7"/>
      <c r="BN41" s="7"/>
      <c r="BP41" s="7"/>
      <c r="BR41" s="7"/>
      <c r="BT41" s="7"/>
      <c r="BV41" s="7"/>
      <c r="BX41" s="7"/>
      <c r="BZ41" s="7"/>
      <c r="CB41" s="7"/>
      <c r="CD41" s="7"/>
      <c r="CF41" s="7"/>
    </row>
    <row r="42" spans="1:84" s="3" customFormat="1" ht="60" customHeight="1">
      <c r="A42" s="3" t="s">
        <v>328</v>
      </c>
      <c r="C42" s="3">
        <v>52309916</v>
      </c>
      <c r="D42" s="3" t="str">
        <f t="shared" si="0"/>
        <v>https://www.google.fr/search?q=PUMA+52309916&amp;client=firefox-b&amp;tbm=isch&amp;source=lnms&amp;sa=X&amp;ved=0ahUKEwj59ILMoPnTAhXDDxoKHYTrBwYQ_AUIJigB&amp;biw=1920&amp;bih=1009</v>
      </c>
      <c r="E42" s="4" t="str">
        <f t="shared" si="1"/>
        <v>Google Images</v>
      </c>
      <c r="F42" s="9" t="s">
        <v>155</v>
      </c>
      <c r="G42" s="5">
        <v>33</v>
      </c>
      <c r="H42" s="6">
        <v>40</v>
      </c>
      <c r="I42" s="6" t="s">
        <v>342</v>
      </c>
      <c r="J42" s="11" t="s">
        <v>336</v>
      </c>
      <c r="K42" s="11" t="s">
        <v>359</v>
      </c>
      <c r="L42" s="3" t="s">
        <v>322</v>
      </c>
      <c r="M42" s="11" t="s">
        <v>426</v>
      </c>
      <c r="N42" s="7">
        <v>5</v>
      </c>
      <c r="O42" s="3">
        <v>12</v>
      </c>
      <c r="P42" s="7">
        <v>16</v>
      </c>
      <c r="R42" s="7"/>
      <c r="T42" s="7"/>
      <c r="V42" s="7"/>
      <c r="X42" s="7"/>
      <c r="Z42" s="7"/>
      <c r="AB42" s="7"/>
      <c r="AD42" s="7"/>
      <c r="AF42" s="7"/>
      <c r="AH42" s="7"/>
      <c r="AJ42" s="7"/>
      <c r="AL42" s="7"/>
      <c r="AN42" s="7"/>
      <c r="AP42" s="7"/>
      <c r="AR42" s="7"/>
      <c r="AT42" s="7"/>
      <c r="AV42" s="7"/>
      <c r="AX42" s="7"/>
      <c r="AZ42" s="7"/>
      <c r="BB42" s="7"/>
      <c r="BD42" s="7"/>
      <c r="BF42" s="7"/>
      <c r="BH42" s="7"/>
      <c r="BJ42" s="7"/>
      <c r="BL42" s="7"/>
      <c r="BN42" s="7"/>
      <c r="BP42" s="7"/>
      <c r="BR42" s="7"/>
      <c r="BT42" s="7"/>
      <c r="BV42" s="7"/>
      <c r="BX42" s="7"/>
      <c r="BZ42" s="7"/>
      <c r="CB42" s="7"/>
      <c r="CD42" s="7"/>
      <c r="CF42" s="7"/>
    </row>
    <row r="43" spans="1:84" s="3" customFormat="1" ht="60" customHeight="1">
      <c r="A43" s="3" t="s">
        <v>328</v>
      </c>
      <c r="C43" s="3">
        <v>52309718</v>
      </c>
      <c r="D43" s="3" t="str">
        <f t="shared" si="0"/>
        <v>https://www.google.fr/search?q=PUMA+52309718&amp;client=firefox-b&amp;tbm=isch&amp;source=lnms&amp;sa=X&amp;ved=0ahUKEwj59ILMoPnTAhXDDxoKHYTrBwYQ_AUIJigB&amp;biw=1920&amp;bih=1009</v>
      </c>
      <c r="E43" s="4" t="str">
        <f t="shared" si="1"/>
        <v>Google Images</v>
      </c>
      <c r="F43" s="9" t="s">
        <v>154</v>
      </c>
      <c r="G43" s="5">
        <v>32</v>
      </c>
      <c r="H43" s="6">
        <v>38</v>
      </c>
      <c r="I43" s="6" t="s">
        <v>342</v>
      </c>
      <c r="J43" s="11" t="s">
        <v>363</v>
      </c>
      <c r="K43" s="11" t="s">
        <v>359</v>
      </c>
      <c r="L43" s="3" t="s">
        <v>322</v>
      </c>
      <c r="M43" s="11" t="s">
        <v>427</v>
      </c>
      <c r="N43" s="7">
        <v>5</v>
      </c>
      <c r="O43" s="3">
        <v>13</v>
      </c>
      <c r="P43" s="7">
        <v>14</v>
      </c>
      <c r="R43" s="7"/>
      <c r="T43" s="7"/>
      <c r="V43" s="7"/>
      <c r="X43" s="7"/>
      <c r="Z43" s="7"/>
      <c r="AB43" s="7"/>
      <c r="AD43" s="7"/>
      <c r="AF43" s="7"/>
      <c r="AH43" s="7"/>
      <c r="AJ43" s="7"/>
      <c r="AL43" s="7"/>
      <c r="AN43" s="7"/>
      <c r="AP43" s="7"/>
      <c r="AR43" s="7"/>
      <c r="AT43" s="7"/>
      <c r="AV43" s="7"/>
      <c r="AX43" s="7"/>
      <c r="AZ43" s="7"/>
      <c r="BB43" s="7"/>
      <c r="BD43" s="7"/>
      <c r="BF43" s="7"/>
      <c r="BH43" s="7"/>
      <c r="BJ43" s="7"/>
      <c r="BL43" s="7"/>
      <c r="BN43" s="7"/>
      <c r="BP43" s="7"/>
      <c r="BR43" s="7"/>
      <c r="BT43" s="7"/>
      <c r="BV43" s="7"/>
      <c r="BX43" s="7"/>
      <c r="BZ43" s="7"/>
      <c r="CB43" s="7"/>
      <c r="CD43" s="7"/>
      <c r="CF43" s="7"/>
    </row>
    <row r="44" spans="1:84" s="3" customFormat="1" ht="60" customHeight="1">
      <c r="A44" s="3" t="s">
        <v>328</v>
      </c>
      <c r="C44" s="3">
        <v>52414248</v>
      </c>
      <c r="D44" s="3" t="str">
        <f t="shared" si="0"/>
        <v>https://www.google.fr/search?q=PUMA+52414248&amp;client=firefox-b&amp;tbm=isch&amp;source=lnms&amp;sa=X&amp;ved=0ahUKEwj59ILMoPnTAhXDDxoKHYTrBwYQ_AUIJigB&amp;biw=1920&amp;bih=1009</v>
      </c>
      <c r="E44" s="4" t="str">
        <f t="shared" si="1"/>
        <v>Google Images</v>
      </c>
      <c r="F44" s="9" t="s">
        <v>192</v>
      </c>
      <c r="G44" s="5">
        <v>32</v>
      </c>
      <c r="H44" s="6">
        <v>60</v>
      </c>
      <c r="I44" s="6" t="s">
        <v>342</v>
      </c>
      <c r="J44" s="11" t="s">
        <v>357</v>
      </c>
      <c r="K44" s="11" t="s">
        <v>359</v>
      </c>
      <c r="L44" s="3" t="s">
        <v>322</v>
      </c>
      <c r="M44" s="11" t="s">
        <v>428</v>
      </c>
      <c r="N44" s="7">
        <v>17</v>
      </c>
      <c r="O44" s="3">
        <v>10</v>
      </c>
      <c r="P44" s="7">
        <v>5</v>
      </c>
      <c r="R44" s="7"/>
      <c r="T44" s="7"/>
      <c r="V44" s="7"/>
      <c r="X44" s="7"/>
      <c r="Z44" s="7"/>
      <c r="AB44" s="7"/>
      <c r="AD44" s="7"/>
      <c r="AF44" s="7"/>
      <c r="AH44" s="7"/>
      <c r="AJ44" s="7"/>
      <c r="AL44" s="7"/>
      <c r="AN44" s="7"/>
      <c r="AP44" s="7"/>
      <c r="AR44" s="7"/>
      <c r="AT44" s="7"/>
      <c r="AV44" s="7"/>
      <c r="AX44" s="7"/>
      <c r="AZ44" s="7"/>
      <c r="BB44" s="7"/>
      <c r="BD44" s="7"/>
      <c r="BF44" s="7"/>
      <c r="BH44" s="7"/>
      <c r="BJ44" s="7"/>
      <c r="BL44" s="7"/>
      <c r="BN44" s="7"/>
      <c r="BP44" s="7"/>
      <c r="BR44" s="7"/>
      <c r="BT44" s="7"/>
      <c r="BV44" s="7"/>
      <c r="BX44" s="7"/>
      <c r="BZ44" s="7"/>
      <c r="CB44" s="7"/>
      <c r="CD44" s="7"/>
      <c r="CF44" s="7"/>
    </row>
    <row r="45" spans="1:84" s="3" customFormat="1" ht="60" customHeight="1">
      <c r="A45" s="3" t="s">
        <v>328</v>
      </c>
      <c r="C45" s="3" t="s">
        <v>323</v>
      </c>
      <c r="D45" s="3" t="str">
        <f t="shared" si="0"/>
        <v>https://www.google.fr/search?q=PUMA+767303MM&amp;client=firefox-b&amp;tbm=isch&amp;source=lnms&amp;sa=X&amp;ved=0ahUKEwj59ILMoPnTAhXDDxoKHYTrBwYQ_AUIJigB&amp;biw=1920&amp;bih=1009</v>
      </c>
      <c r="E45" s="4" t="str">
        <f t="shared" si="1"/>
        <v>Google Images</v>
      </c>
      <c r="F45" s="9" t="s">
        <v>89</v>
      </c>
      <c r="G45" s="5">
        <v>32</v>
      </c>
      <c r="H45" s="6">
        <v>65</v>
      </c>
      <c r="I45" s="6" t="s">
        <v>335</v>
      </c>
      <c r="J45" s="11" t="s">
        <v>336</v>
      </c>
      <c r="K45" s="11" t="s">
        <v>337</v>
      </c>
      <c r="L45" s="3" t="s">
        <v>322</v>
      </c>
      <c r="M45" s="11" t="s">
        <v>560</v>
      </c>
      <c r="N45" s="7"/>
      <c r="P45" s="7"/>
      <c r="R45" s="7"/>
      <c r="T45" s="7"/>
      <c r="V45" s="7"/>
      <c r="X45" s="7"/>
      <c r="Z45" s="7"/>
      <c r="AB45" s="7"/>
      <c r="AD45" s="7"/>
      <c r="AF45" s="7"/>
      <c r="AH45" s="7"/>
      <c r="AJ45" s="7"/>
      <c r="AL45" s="7"/>
      <c r="AN45" s="7"/>
      <c r="AP45" s="7"/>
      <c r="AR45" s="7"/>
      <c r="AT45" s="7"/>
      <c r="AV45" s="7"/>
      <c r="AX45" s="7"/>
      <c r="AZ45" s="7"/>
      <c r="BB45" s="7"/>
      <c r="BD45" s="7"/>
      <c r="BF45" s="7"/>
      <c r="BH45" s="7"/>
      <c r="BJ45" s="7"/>
      <c r="BL45" s="7"/>
      <c r="BN45" s="7"/>
      <c r="BP45" s="7"/>
      <c r="BR45" s="7"/>
      <c r="BT45" s="7"/>
      <c r="BV45" s="7"/>
      <c r="BW45" s="3">
        <v>23</v>
      </c>
      <c r="BX45" s="7"/>
      <c r="BZ45" s="7"/>
      <c r="CA45" s="3">
        <v>9</v>
      </c>
      <c r="CB45" s="7"/>
      <c r="CD45" s="7"/>
      <c r="CF45" s="7"/>
    </row>
    <row r="46" spans="1:84" s="3" customFormat="1" ht="60" customHeight="1">
      <c r="A46" s="3" t="s">
        <v>328</v>
      </c>
      <c r="C46" s="3">
        <v>52219233</v>
      </c>
      <c r="D46" s="3" t="str">
        <f t="shared" si="0"/>
        <v>https://www.google.fr/search?q=PUMA+52219233&amp;client=firefox-b&amp;tbm=isch&amp;source=lnms&amp;sa=X&amp;ved=0ahUKEwj59ILMoPnTAhXDDxoKHYTrBwYQ_AUIJigB&amp;biw=1920&amp;bih=1009</v>
      </c>
      <c r="E46" s="4" t="str">
        <f t="shared" si="1"/>
        <v>Google Images</v>
      </c>
      <c r="F46" s="9" t="s">
        <v>147</v>
      </c>
      <c r="G46" s="5">
        <v>31</v>
      </c>
      <c r="H46" s="6">
        <v>38</v>
      </c>
      <c r="I46" s="6" t="s">
        <v>342</v>
      </c>
      <c r="J46" s="11" t="s">
        <v>367</v>
      </c>
      <c r="K46" s="11" t="s">
        <v>359</v>
      </c>
      <c r="L46" s="3" t="s">
        <v>322</v>
      </c>
      <c r="M46" s="11" t="s">
        <v>431</v>
      </c>
      <c r="N46" s="7">
        <v>16</v>
      </c>
      <c r="O46" s="3">
        <v>6</v>
      </c>
      <c r="P46" s="7">
        <v>8</v>
      </c>
      <c r="Q46" s="3">
        <v>1</v>
      </c>
      <c r="R46" s="7"/>
      <c r="T46" s="7"/>
      <c r="V46" s="7"/>
      <c r="X46" s="7"/>
      <c r="Z46" s="7"/>
      <c r="AB46" s="7"/>
      <c r="AD46" s="7"/>
      <c r="AF46" s="7"/>
      <c r="AH46" s="7"/>
      <c r="AJ46" s="7"/>
      <c r="AL46" s="7"/>
      <c r="AN46" s="7"/>
      <c r="AP46" s="7"/>
      <c r="AR46" s="7"/>
      <c r="AT46" s="7"/>
      <c r="AV46" s="7"/>
      <c r="AX46" s="7"/>
      <c r="AZ46" s="7"/>
      <c r="BB46" s="7"/>
      <c r="BD46" s="7"/>
      <c r="BF46" s="7"/>
      <c r="BH46" s="7"/>
      <c r="BJ46" s="7"/>
      <c r="BL46" s="7"/>
      <c r="BN46" s="7"/>
      <c r="BP46" s="7"/>
      <c r="BR46" s="7"/>
      <c r="BT46" s="7"/>
      <c r="BV46" s="7"/>
      <c r="BX46" s="7"/>
      <c r="BZ46" s="7"/>
      <c r="CB46" s="7"/>
      <c r="CD46" s="7"/>
      <c r="CF46" s="7"/>
    </row>
    <row r="47" spans="1:84" s="3" customFormat="1" ht="60" customHeight="1">
      <c r="A47" s="3" t="s">
        <v>328</v>
      </c>
      <c r="C47" s="3">
        <v>52310101</v>
      </c>
      <c r="D47" s="3" t="str">
        <f t="shared" si="0"/>
        <v>https://www.google.fr/search?q=PUMA+52310101&amp;client=firefox-b&amp;tbm=isch&amp;source=lnms&amp;sa=X&amp;ved=0ahUKEwj59ILMoPnTAhXDDxoKHYTrBwYQ_AUIJigB&amp;biw=1920&amp;bih=1009</v>
      </c>
      <c r="E47" s="4" t="str">
        <f t="shared" si="1"/>
        <v>Google Images</v>
      </c>
      <c r="F47" s="9" t="s">
        <v>156</v>
      </c>
      <c r="G47" s="5">
        <v>31</v>
      </c>
      <c r="H47" s="6">
        <v>40</v>
      </c>
      <c r="I47" s="6" t="s">
        <v>342</v>
      </c>
      <c r="J47" s="11" t="s">
        <v>367</v>
      </c>
      <c r="K47" s="11" t="s">
        <v>359</v>
      </c>
      <c r="L47" s="3" t="s">
        <v>322</v>
      </c>
      <c r="M47" s="11" t="s">
        <v>430</v>
      </c>
      <c r="N47" s="7">
        <v>4</v>
      </c>
      <c r="O47" s="3">
        <v>12</v>
      </c>
      <c r="P47" s="7">
        <v>15</v>
      </c>
      <c r="R47" s="7"/>
      <c r="T47" s="7"/>
      <c r="V47" s="7"/>
      <c r="X47" s="7"/>
      <c r="Z47" s="7"/>
      <c r="AB47" s="7"/>
      <c r="AD47" s="7"/>
      <c r="AF47" s="7"/>
      <c r="AH47" s="7"/>
      <c r="AJ47" s="7"/>
      <c r="AL47" s="7"/>
      <c r="AN47" s="7"/>
      <c r="AP47" s="7"/>
      <c r="AR47" s="7"/>
      <c r="AT47" s="7"/>
      <c r="AV47" s="7"/>
      <c r="AX47" s="7"/>
      <c r="AZ47" s="7"/>
      <c r="BB47" s="7"/>
      <c r="BD47" s="7"/>
      <c r="BF47" s="7"/>
      <c r="BH47" s="7"/>
      <c r="BJ47" s="7"/>
      <c r="BL47" s="7"/>
      <c r="BN47" s="7"/>
      <c r="BP47" s="7"/>
      <c r="BR47" s="7"/>
      <c r="BT47" s="7"/>
      <c r="BV47" s="7"/>
      <c r="BX47" s="7"/>
      <c r="BZ47" s="7"/>
      <c r="CB47" s="7"/>
      <c r="CD47" s="7"/>
      <c r="CF47" s="7"/>
    </row>
    <row r="48" spans="1:84" s="3" customFormat="1" ht="60" customHeight="1">
      <c r="A48" s="3" t="s">
        <v>328</v>
      </c>
      <c r="C48" s="3">
        <v>52405701</v>
      </c>
      <c r="D48" s="3" t="str">
        <f t="shared" si="0"/>
        <v>https://www.google.fr/search?q=PUMA+52405701&amp;client=firefox-b&amp;tbm=isch&amp;source=lnms&amp;sa=X&amp;ved=0ahUKEwj59ILMoPnTAhXDDxoKHYTrBwYQ_AUIJigB&amp;biw=1920&amp;bih=1009</v>
      </c>
      <c r="E48" s="4" t="str">
        <f t="shared" si="1"/>
        <v>Google Images</v>
      </c>
      <c r="F48" s="9" t="s">
        <v>187</v>
      </c>
      <c r="G48" s="5">
        <v>31</v>
      </c>
      <c r="H48" s="6">
        <v>90</v>
      </c>
      <c r="I48" s="6" t="s">
        <v>342</v>
      </c>
      <c r="J48" s="11" t="s">
        <v>357</v>
      </c>
      <c r="K48" s="11" t="s">
        <v>354</v>
      </c>
      <c r="L48" s="3" t="s">
        <v>322</v>
      </c>
      <c r="M48" s="11" t="s">
        <v>392</v>
      </c>
      <c r="N48" s="7">
        <v>14</v>
      </c>
      <c r="O48" s="3">
        <v>12</v>
      </c>
      <c r="P48" s="7">
        <v>5</v>
      </c>
      <c r="R48" s="7"/>
      <c r="T48" s="7"/>
      <c r="V48" s="7"/>
      <c r="X48" s="7"/>
      <c r="Z48" s="7"/>
      <c r="AB48" s="7"/>
      <c r="AD48" s="7"/>
      <c r="AF48" s="7"/>
      <c r="AH48" s="7"/>
      <c r="AJ48" s="7"/>
      <c r="AL48" s="7"/>
      <c r="AN48" s="7"/>
      <c r="AP48" s="7"/>
      <c r="AR48" s="7"/>
      <c r="AT48" s="7"/>
      <c r="AV48" s="7"/>
      <c r="AX48" s="7"/>
      <c r="AZ48" s="7"/>
      <c r="BB48" s="7"/>
      <c r="BD48" s="7"/>
      <c r="BF48" s="7"/>
      <c r="BH48" s="7"/>
      <c r="BJ48" s="7"/>
      <c r="BL48" s="7"/>
      <c r="BN48" s="7"/>
      <c r="BP48" s="7"/>
      <c r="BR48" s="7"/>
      <c r="BT48" s="7"/>
      <c r="BV48" s="7"/>
      <c r="BX48" s="7"/>
      <c r="BZ48" s="7"/>
      <c r="CB48" s="7"/>
      <c r="CD48" s="7"/>
      <c r="CF48" s="7"/>
    </row>
    <row r="49" spans="1:84" s="3" customFormat="1" ht="60" customHeight="1">
      <c r="A49" s="3" t="s">
        <v>328</v>
      </c>
      <c r="C49" s="3">
        <v>52030471</v>
      </c>
      <c r="D49" s="3" t="str">
        <f t="shared" si="0"/>
        <v>https://www.google.fr/search?q=PUMA+52030471&amp;client=firefox-b&amp;tbm=isch&amp;source=lnms&amp;sa=X&amp;ved=0ahUKEwj59ILMoPnTAhXDDxoKHYTrBwYQ_AUIJigB&amp;biw=1920&amp;bih=1009</v>
      </c>
      <c r="E49" s="4" t="str">
        <f t="shared" si="1"/>
        <v>Google Images</v>
      </c>
      <c r="F49" s="9" t="s">
        <v>142</v>
      </c>
      <c r="G49" s="5">
        <v>30</v>
      </c>
      <c r="H49" s="6">
        <v>30</v>
      </c>
      <c r="I49" s="6" t="s">
        <v>342</v>
      </c>
      <c r="J49" s="11" t="s">
        <v>367</v>
      </c>
      <c r="K49" s="11" t="s">
        <v>359</v>
      </c>
      <c r="L49" s="3" t="s">
        <v>322</v>
      </c>
      <c r="M49" s="11" t="s">
        <v>433</v>
      </c>
      <c r="N49" s="7">
        <v>17</v>
      </c>
      <c r="O49" s="3">
        <v>13</v>
      </c>
      <c r="P49" s="7"/>
      <c r="R49" s="7"/>
      <c r="T49" s="7"/>
      <c r="V49" s="7"/>
      <c r="X49" s="7"/>
      <c r="Z49" s="7"/>
      <c r="AB49" s="7"/>
      <c r="AD49" s="7"/>
      <c r="AF49" s="7"/>
      <c r="AH49" s="7"/>
      <c r="AJ49" s="7"/>
      <c r="AL49" s="7"/>
      <c r="AN49" s="7"/>
      <c r="AP49" s="7"/>
      <c r="AR49" s="7"/>
      <c r="AT49" s="7"/>
      <c r="AV49" s="7"/>
      <c r="AX49" s="7"/>
      <c r="AZ49" s="7"/>
      <c r="BB49" s="7"/>
      <c r="BD49" s="7"/>
      <c r="BF49" s="7"/>
      <c r="BH49" s="7"/>
      <c r="BJ49" s="7"/>
      <c r="BL49" s="7"/>
      <c r="BN49" s="7"/>
      <c r="BP49" s="7"/>
      <c r="BR49" s="7"/>
      <c r="BT49" s="7"/>
      <c r="BV49" s="7"/>
      <c r="BX49" s="7"/>
      <c r="BZ49" s="7"/>
      <c r="CB49" s="7"/>
      <c r="CD49" s="7"/>
      <c r="CF49" s="7"/>
    </row>
    <row r="50" spans="1:84" s="3" customFormat="1" ht="60" customHeight="1">
      <c r="A50" s="3" t="s">
        <v>328</v>
      </c>
      <c r="C50" s="3">
        <v>52309701</v>
      </c>
      <c r="D50" s="3" t="str">
        <f t="shared" si="0"/>
        <v>https://www.google.fr/search?q=PUMA+52309701&amp;client=firefox-b&amp;tbm=isch&amp;source=lnms&amp;sa=X&amp;ved=0ahUKEwj59ILMoPnTAhXDDxoKHYTrBwYQ_AUIJigB&amp;biw=1920&amp;bih=1009</v>
      </c>
      <c r="E50" s="4" t="str">
        <f t="shared" si="1"/>
        <v>Google Images</v>
      </c>
      <c r="F50" s="9" t="s">
        <v>154</v>
      </c>
      <c r="G50" s="5">
        <v>30</v>
      </c>
      <c r="H50" s="6">
        <v>38</v>
      </c>
      <c r="I50" s="6" t="s">
        <v>342</v>
      </c>
      <c r="J50" s="11" t="s">
        <v>363</v>
      </c>
      <c r="K50" s="11" t="s">
        <v>359</v>
      </c>
      <c r="L50" s="3" t="s">
        <v>322</v>
      </c>
      <c r="M50" s="11" t="s">
        <v>430</v>
      </c>
      <c r="N50" s="7">
        <v>4</v>
      </c>
      <c r="O50" s="3">
        <v>12</v>
      </c>
      <c r="P50" s="7">
        <v>14</v>
      </c>
      <c r="R50" s="7"/>
      <c r="T50" s="7"/>
      <c r="V50" s="7"/>
      <c r="X50" s="7"/>
      <c r="Z50" s="7"/>
      <c r="AB50" s="7"/>
      <c r="AD50" s="7"/>
      <c r="AF50" s="7"/>
      <c r="AH50" s="7"/>
      <c r="AJ50" s="7"/>
      <c r="AL50" s="7"/>
      <c r="AN50" s="7"/>
      <c r="AP50" s="7"/>
      <c r="AR50" s="7"/>
      <c r="AT50" s="7"/>
      <c r="AV50" s="7"/>
      <c r="AX50" s="7"/>
      <c r="AZ50" s="7"/>
      <c r="BB50" s="7"/>
      <c r="BD50" s="7"/>
      <c r="BF50" s="7"/>
      <c r="BH50" s="7"/>
      <c r="BJ50" s="7"/>
      <c r="BL50" s="7"/>
      <c r="BN50" s="7"/>
      <c r="BP50" s="7"/>
      <c r="BR50" s="7"/>
      <c r="BT50" s="7"/>
      <c r="BV50" s="7"/>
      <c r="BX50" s="7"/>
      <c r="BZ50" s="7"/>
      <c r="CB50" s="7"/>
      <c r="CD50" s="7"/>
      <c r="CF50" s="7"/>
    </row>
    <row r="51" spans="1:84" s="3" customFormat="1" ht="60" customHeight="1">
      <c r="A51" s="3" t="s">
        <v>328</v>
      </c>
      <c r="C51" s="3">
        <v>52387569</v>
      </c>
      <c r="D51" s="3" t="str">
        <f t="shared" si="0"/>
        <v>https://www.google.fr/search?q=PUMA+52387569&amp;client=firefox-b&amp;tbm=isch&amp;source=lnms&amp;sa=X&amp;ved=0ahUKEwj59ILMoPnTAhXDDxoKHYTrBwYQ_AUIJigB&amp;biw=1920&amp;bih=1009</v>
      </c>
      <c r="E51" s="4" t="str">
        <f t="shared" si="1"/>
        <v>Google Images</v>
      </c>
      <c r="F51" s="9" t="s">
        <v>183</v>
      </c>
      <c r="G51" s="5">
        <v>30</v>
      </c>
      <c r="H51" s="6">
        <v>30</v>
      </c>
      <c r="I51" s="6" t="s">
        <v>342</v>
      </c>
      <c r="J51" s="11" t="s">
        <v>363</v>
      </c>
      <c r="K51" s="11" t="s">
        <v>359</v>
      </c>
      <c r="L51" s="3" t="s">
        <v>322</v>
      </c>
      <c r="M51" s="11" t="s">
        <v>434</v>
      </c>
      <c r="N51" s="7">
        <v>22</v>
      </c>
      <c r="O51" s="3">
        <v>7</v>
      </c>
      <c r="P51" s="7"/>
      <c r="Q51" s="3">
        <v>1</v>
      </c>
      <c r="R51" s="7"/>
      <c r="T51" s="7"/>
      <c r="V51" s="7"/>
      <c r="X51" s="7"/>
      <c r="Z51" s="7"/>
      <c r="AB51" s="7"/>
      <c r="AD51" s="7"/>
      <c r="AF51" s="7"/>
      <c r="AH51" s="7"/>
      <c r="AJ51" s="7"/>
      <c r="AL51" s="7"/>
      <c r="AN51" s="7"/>
      <c r="AP51" s="7"/>
      <c r="AR51" s="7"/>
      <c r="AT51" s="7"/>
      <c r="AV51" s="7"/>
      <c r="AX51" s="7"/>
      <c r="AZ51" s="7"/>
      <c r="BB51" s="7"/>
      <c r="BD51" s="7"/>
      <c r="BF51" s="7"/>
      <c r="BH51" s="7"/>
      <c r="BJ51" s="7"/>
      <c r="BL51" s="7"/>
      <c r="BN51" s="7"/>
      <c r="BP51" s="7"/>
      <c r="BR51" s="7"/>
      <c r="BT51" s="7"/>
      <c r="BV51" s="7"/>
      <c r="BX51" s="7"/>
      <c r="BZ51" s="7"/>
      <c r="CB51" s="7"/>
      <c r="CD51" s="7"/>
      <c r="CF51" s="7"/>
    </row>
    <row r="52" spans="1:84" s="3" customFormat="1" ht="60" customHeight="1">
      <c r="A52" s="3" t="s">
        <v>328</v>
      </c>
      <c r="C52" s="3">
        <v>62430201</v>
      </c>
      <c r="D52" s="3" t="str">
        <f t="shared" si="0"/>
        <v>https://www.google.fr/search?q=PUMA+62430201&amp;client=firefox-b&amp;tbm=isch&amp;source=lnms&amp;sa=X&amp;ved=0ahUKEwj59ILMoPnTAhXDDxoKHYTrBwYQ_AUIJigB&amp;biw=1920&amp;bih=1009</v>
      </c>
      <c r="E52" s="4" t="str">
        <f t="shared" si="1"/>
        <v>Google Images</v>
      </c>
      <c r="F52" s="9" t="s">
        <v>306</v>
      </c>
      <c r="G52" s="5">
        <v>30</v>
      </c>
      <c r="H52" s="6">
        <v>45</v>
      </c>
      <c r="I52" s="6" t="s">
        <v>342</v>
      </c>
      <c r="J52" s="11" t="s">
        <v>360</v>
      </c>
      <c r="K52" s="11" t="s">
        <v>351</v>
      </c>
      <c r="L52" s="3" t="s">
        <v>322</v>
      </c>
      <c r="M52" s="11" t="s">
        <v>385</v>
      </c>
      <c r="N52" s="7">
        <v>5</v>
      </c>
      <c r="O52" s="3">
        <v>10</v>
      </c>
      <c r="P52" s="7">
        <v>10</v>
      </c>
      <c r="Q52" s="3">
        <v>5</v>
      </c>
      <c r="R52" s="7"/>
      <c r="T52" s="7"/>
      <c r="V52" s="7"/>
      <c r="X52" s="7"/>
      <c r="Z52" s="7"/>
      <c r="AB52" s="7"/>
      <c r="AD52" s="7"/>
      <c r="AF52" s="7"/>
      <c r="AH52" s="7"/>
      <c r="AJ52" s="7"/>
      <c r="AL52" s="7"/>
      <c r="AN52" s="7"/>
      <c r="AP52" s="7"/>
      <c r="AR52" s="7"/>
      <c r="AT52" s="7"/>
      <c r="AV52" s="7"/>
      <c r="AX52" s="7"/>
      <c r="AZ52" s="7"/>
      <c r="BB52" s="7"/>
      <c r="BD52" s="7"/>
      <c r="BF52" s="7"/>
      <c r="BH52" s="7"/>
      <c r="BJ52" s="7"/>
      <c r="BL52" s="7"/>
      <c r="BN52" s="7"/>
      <c r="BP52" s="7"/>
      <c r="BR52" s="7"/>
      <c r="BT52" s="7"/>
      <c r="BV52" s="7"/>
      <c r="BX52" s="7"/>
      <c r="BZ52" s="7"/>
      <c r="CB52" s="7"/>
      <c r="CD52" s="7"/>
      <c r="CF52" s="7"/>
    </row>
    <row r="53" spans="1:84" s="3" customFormat="1" ht="60" customHeight="1">
      <c r="A53" s="3" t="s">
        <v>328</v>
      </c>
      <c r="C53" s="3">
        <v>62430601</v>
      </c>
      <c r="D53" s="3" t="str">
        <f t="shared" si="0"/>
        <v>https://www.google.fr/search?q=PUMA+62430601&amp;client=firefox-b&amp;tbm=isch&amp;source=lnms&amp;sa=X&amp;ved=0ahUKEwj59ILMoPnTAhXDDxoKHYTrBwYQ_AUIJigB&amp;biw=1920&amp;bih=1009</v>
      </c>
      <c r="E53" s="4" t="str">
        <f t="shared" si="1"/>
        <v>Google Images</v>
      </c>
      <c r="F53" s="9" t="s">
        <v>307</v>
      </c>
      <c r="G53" s="5">
        <v>30</v>
      </c>
      <c r="H53" s="6">
        <v>80</v>
      </c>
      <c r="I53" s="6" t="s">
        <v>342</v>
      </c>
      <c r="J53" s="11" t="s">
        <v>368</v>
      </c>
      <c r="K53" s="11" t="s">
        <v>351</v>
      </c>
      <c r="L53" s="3" t="s">
        <v>322</v>
      </c>
      <c r="M53" s="11" t="s">
        <v>385</v>
      </c>
      <c r="N53" s="7">
        <v>5</v>
      </c>
      <c r="O53" s="3">
        <v>10</v>
      </c>
      <c r="P53" s="7">
        <v>10</v>
      </c>
      <c r="Q53" s="3">
        <v>5</v>
      </c>
      <c r="R53" s="7"/>
      <c r="T53" s="7"/>
      <c r="V53" s="7"/>
      <c r="X53" s="7"/>
      <c r="Z53" s="7"/>
      <c r="AB53" s="7"/>
      <c r="AD53" s="7"/>
      <c r="AF53" s="7"/>
      <c r="AH53" s="7"/>
      <c r="AJ53" s="7"/>
      <c r="AL53" s="7"/>
      <c r="AN53" s="7"/>
      <c r="AP53" s="7"/>
      <c r="AR53" s="7"/>
      <c r="AT53" s="7"/>
      <c r="AV53" s="7"/>
      <c r="AX53" s="7"/>
      <c r="AZ53" s="7"/>
      <c r="BB53" s="7"/>
      <c r="BD53" s="7"/>
      <c r="BF53" s="7"/>
      <c r="BH53" s="7"/>
      <c r="BJ53" s="7"/>
      <c r="BL53" s="7"/>
      <c r="BN53" s="7"/>
      <c r="BP53" s="7"/>
      <c r="BR53" s="7"/>
      <c r="BT53" s="7"/>
      <c r="BV53" s="7"/>
      <c r="BX53" s="7"/>
      <c r="BZ53" s="7"/>
      <c r="CB53" s="7"/>
      <c r="CD53" s="7"/>
      <c r="CF53" s="7"/>
    </row>
    <row r="54" spans="1:84" s="3" customFormat="1" ht="60" customHeight="1">
      <c r="A54" s="3" t="s">
        <v>328</v>
      </c>
      <c r="C54" s="3">
        <v>62430681</v>
      </c>
      <c r="D54" s="3" t="str">
        <f t="shared" si="0"/>
        <v>https://www.google.fr/search?q=PUMA+62430681&amp;client=firefox-b&amp;tbm=isch&amp;source=lnms&amp;sa=X&amp;ved=0ahUKEwj59ILMoPnTAhXDDxoKHYTrBwYQ_AUIJigB&amp;biw=1920&amp;bih=1009</v>
      </c>
      <c r="E54" s="4" t="str">
        <f t="shared" si="1"/>
        <v>Google Images</v>
      </c>
      <c r="F54" s="9" t="s">
        <v>307</v>
      </c>
      <c r="G54" s="5">
        <v>30</v>
      </c>
      <c r="H54" s="6">
        <v>80</v>
      </c>
      <c r="I54" s="6" t="s">
        <v>342</v>
      </c>
      <c r="J54" s="11" t="s">
        <v>368</v>
      </c>
      <c r="K54" s="11" t="s">
        <v>351</v>
      </c>
      <c r="L54" s="3" t="s">
        <v>322</v>
      </c>
      <c r="M54" s="11" t="s">
        <v>432</v>
      </c>
      <c r="N54" s="7">
        <v>5</v>
      </c>
      <c r="O54" s="3">
        <v>10</v>
      </c>
      <c r="P54" s="7">
        <v>10</v>
      </c>
      <c r="Q54" s="3">
        <v>5</v>
      </c>
      <c r="R54" s="7"/>
      <c r="T54" s="7"/>
      <c r="V54" s="7"/>
      <c r="X54" s="7"/>
      <c r="Z54" s="7"/>
      <c r="AB54" s="7"/>
      <c r="AD54" s="7"/>
      <c r="AF54" s="7"/>
      <c r="AH54" s="7"/>
      <c r="AJ54" s="7"/>
      <c r="AL54" s="7"/>
      <c r="AN54" s="7"/>
      <c r="AP54" s="7"/>
      <c r="AR54" s="7"/>
      <c r="AT54" s="7"/>
      <c r="AV54" s="7"/>
      <c r="AX54" s="7"/>
      <c r="AZ54" s="7"/>
      <c r="BB54" s="7"/>
      <c r="BD54" s="7"/>
      <c r="BF54" s="7"/>
      <c r="BH54" s="7"/>
      <c r="BJ54" s="7"/>
      <c r="BL54" s="7"/>
      <c r="BN54" s="7"/>
      <c r="BP54" s="7"/>
      <c r="BR54" s="7"/>
      <c r="BT54" s="7"/>
      <c r="BV54" s="7"/>
      <c r="BX54" s="7"/>
      <c r="BZ54" s="7"/>
      <c r="CB54" s="7"/>
      <c r="CD54" s="7"/>
      <c r="CF54" s="7"/>
    </row>
    <row r="55" spans="1:84" s="3" customFormat="1" ht="60" customHeight="1">
      <c r="A55" s="3" t="s">
        <v>328</v>
      </c>
      <c r="C55" s="3">
        <v>52308992</v>
      </c>
      <c r="D55" s="3" t="str">
        <f t="shared" si="0"/>
        <v>https://www.google.fr/search?q=PUMA+52308992&amp;client=firefox-b&amp;tbm=isch&amp;source=lnms&amp;sa=X&amp;ved=0ahUKEwj59ILMoPnTAhXDDxoKHYTrBwYQ_AUIJigB&amp;biw=1920&amp;bih=1009</v>
      </c>
      <c r="E55" s="4" t="str">
        <f t="shared" si="1"/>
        <v>Google Images</v>
      </c>
      <c r="F55" s="9" t="s">
        <v>152</v>
      </c>
      <c r="G55" s="5">
        <v>29</v>
      </c>
      <c r="H55" s="6">
        <v>33</v>
      </c>
      <c r="I55" s="6" t="s">
        <v>342</v>
      </c>
      <c r="J55" s="11" t="s">
        <v>363</v>
      </c>
      <c r="K55" s="11" t="s">
        <v>359</v>
      </c>
      <c r="L55" s="3" t="s">
        <v>322</v>
      </c>
      <c r="M55" s="11" t="s">
        <v>435</v>
      </c>
      <c r="N55" s="7"/>
      <c r="P55" s="7">
        <v>9</v>
      </c>
      <c r="Q55" s="3">
        <v>18</v>
      </c>
      <c r="R55" s="7">
        <v>2</v>
      </c>
      <c r="T55" s="7"/>
      <c r="V55" s="7"/>
      <c r="X55" s="7"/>
      <c r="Z55" s="7"/>
      <c r="AB55" s="7"/>
      <c r="AD55" s="7"/>
      <c r="AF55" s="7"/>
      <c r="AH55" s="7"/>
      <c r="AJ55" s="7"/>
      <c r="AL55" s="7"/>
      <c r="AN55" s="7"/>
      <c r="AP55" s="7"/>
      <c r="AR55" s="7"/>
      <c r="AT55" s="7"/>
      <c r="AV55" s="7"/>
      <c r="AX55" s="7"/>
      <c r="AZ55" s="7"/>
      <c r="BB55" s="7"/>
      <c r="BD55" s="7"/>
      <c r="BF55" s="7"/>
      <c r="BH55" s="7"/>
      <c r="BJ55" s="7"/>
      <c r="BL55" s="7"/>
      <c r="BN55" s="7"/>
      <c r="BP55" s="7"/>
      <c r="BR55" s="7"/>
      <c r="BT55" s="7"/>
      <c r="BV55" s="7"/>
      <c r="BX55" s="7"/>
      <c r="BZ55" s="7"/>
      <c r="CB55" s="7"/>
      <c r="CD55" s="7"/>
      <c r="CF55" s="7"/>
    </row>
    <row r="56" spans="1:84" s="3" customFormat="1" ht="60" customHeight="1">
      <c r="A56" s="3" t="s">
        <v>328</v>
      </c>
      <c r="C56" s="3">
        <v>38926706</v>
      </c>
      <c r="D56" s="3" t="str">
        <f t="shared" si="0"/>
        <v>https://www.google.fr/search?q=PUMA+38926706&amp;client=firefox-b&amp;tbm=isch&amp;source=lnms&amp;sa=X&amp;ved=0ahUKEwj59ILMoPnTAhXDDxoKHYTrBwYQ_AUIJigB&amp;biw=1920&amp;bih=1009</v>
      </c>
      <c r="E56" s="4" t="str">
        <f t="shared" si="1"/>
        <v>Google Images</v>
      </c>
      <c r="F56" s="9" t="s">
        <v>134</v>
      </c>
      <c r="G56" s="5">
        <v>27</v>
      </c>
      <c r="H56" s="6">
        <v>110</v>
      </c>
      <c r="I56" s="6" t="s">
        <v>342</v>
      </c>
      <c r="J56" s="11" t="s">
        <v>344</v>
      </c>
      <c r="K56" s="11" t="s">
        <v>351</v>
      </c>
      <c r="L56" s="3" t="s">
        <v>322</v>
      </c>
      <c r="M56" s="11" t="s">
        <v>437</v>
      </c>
      <c r="N56" s="7"/>
      <c r="P56" s="7"/>
      <c r="R56" s="7"/>
      <c r="T56" s="7"/>
      <c r="V56" s="7">
        <v>15</v>
      </c>
      <c r="X56" s="7"/>
      <c r="Z56" s="7"/>
      <c r="AB56" s="7">
        <v>12</v>
      </c>
      <c r="AD56" s="7"/>
      <c r="AF56" s="7"/>
      <c r="AH56" s="7"/>
      <c r="AJ56" s="7"/>
      <c r="AL56" s="7"/>
      <c r="AN56" s="7"/>
      <c r="AP56" s="7"/>
      <c r="AR56" s="7"/>
      <c r="AT56" s="7"/>
      <c r="AV56" s="7"/>
      <c r="AX56" s="7"/>
      <c r="AZ56" s="7"/>
      <c r="BB56" s="7"/>
      <c r="BD56" s="7"/>
      <c r="BF56" s="7"/>
      <c r="BH56" s="7"/>
      <c r="BJ56" s="7"/>
      <c r="BL56" s="7"/>
      <c r="BN56" s="7"/>
      <c r="BP56" s="7"/>
      <c r="BR56" s="7"/>
      <c r="BT56" s="7"/>
      <c r="BV56" s="7"/>
      <c r="BX56" s="7"/>
      <c r="BZ56" s="7"/>
      <c r="CB56" s="7"/>
      <c r="CD56" s="7"/>
      <c r="CF56" s="7"/>
    </row>
    <row r="57" spans="1:84" s="3" customFormat="1" ht="60" customHeight="1">
      <c r="A57" s="3" t="s">
        <v>328</v>
      </c>
      <c r="C57" s="3">
        <v>52321548</v>
      </c>
      <c r="D57" s="3" t="str">
        <f t="shared" si="0"/>
        <v>https://www.google.fr/search?q=PUMA+52321548&amp;client=firefox-b&amp;tbm=isch&amp;source=lnms&amp;sa=X&amp;ved=0ahUKEwj59ILMoPnTAhXDDxoKHYTrBwYQ_AUIJigB&amp;biw=1920&amp;bih=1009</v>
      </c>
      <c r="E57" s="4" t="str">
        <f t="shared" si="1"/>
        <v>Google Images</v>
      </c>
      <c r="F57" s="9" t="s">
        <v>164</v>
      </c>
      <c r="G57" s="5">
        <v>27</v>
      </c>
      <c r="H57" s="6">
        <v>30</v>
      </c>
      <c r="I57" s="6" t="s">
        <v>342</v>
      </c>
      <c r="J57" s="11" t="s">
        <v>372</v>
      </c>
      <c r="K57" s="11" t="s">
        <v>359</v>
      </c>
      <c r="L57" s="3" t="s">
        <v>322</v>
      </c>
      <c r="M57" s="11" t="s">
        <v>422</v>
      </c>
      <c r="N57" s="7">
        <v>13</v>
      </c>
      <c r="O57" s="3">
        <v>14</v>
      </c>
      <c r="P57" s="7"/>
      <c r="R57" s="7"/>
      <c r="T57" s="7"/>
      <c r="V57" s="7"/>
      <c r="X57" s="7"/>
      <c r="Z57" s="7"/>
      <c r="AB57" s="7"/>
      <c r="AD57" s="7"/>
      <c r="AF57" s="7"/>
      <c r="AH57" s="7"/>
      <c r="AJ57" s="7"/>
      <c r="AL57" s="7"/>
      <c r="AN57" s="7"/>
      <c r="AP57" s="7"/>
      <c r="AR57" s="7"/>
      <c r="AT57" s="7"/>
      <c r="AV57" s="7"/>
      <c r="AX57" s="7"/>
      <c r="AZ57" s="7"/>
      <c r="BB57" s="7"/>
      <c r="BD57" s="7"/>
      <c r="BF57" s="7"/>
      <c r="BH57" s="7"/>
      <c r="BJ57" s="7"/>
      <c r="BL57" s="7"/>
      <c r="BN57" s="7"/>
      <c r="BP57" s="7"/>
      <c r="BR57" s="7"/>
      <c r="BT57" s="7"/>
      <c r="BV57" s="7"/>
      <c r="BX57" s="7"/>
      <c r="BZ57" s="7"/>
      <c r="CB57" s="7"/>
      <c r="CD57" s="7"/>
      <c r="CF57" s="7"/>
    </row>
    <row r="58" spans="1:84" s="3" customFormat="1" ht="60" customHeight="1">
      <c r="A58" s="3" t="s">
        <v>328</v>
      </c>
      <c r="C58" s="3">
        <v>52384602</v>
      </c>
      <c r="D58" s="3" t="str">
        <f t="shared" si="0"/>
        <v>https://www.google.fr/search?q=PUMA+52384602&amp;client=firefox-b&amp;tbm=isch&amp;source=lnms&amp;sa=X&amp;ved=0ahUKEwj59ILMoPnTAhXDDxoKHYTrBwYQ_AUIJigB&amp;biw=1920&amp;bih=1009</v>
      </c>
      <c r="E58" s="4" t="str">
        <f t="shared" si="1"/>
        <v>Google Images</v>
      </c>
      <c r="F58" s="9" t="s">
        <v>181</v>
      </c>
      <c r="G58" s="5">
        <v>27</v>
      </c>
      <c r="H58" s="6">
        <v>33</v>
      </c>
      <c r="I58" s="6" t="s">
        <v>342</v>
      </c>
      <c r="J58" s="11" t="s">
        <v>363</v>
      </c>
      <c r="K58" s="11" t="s">
        <v>359</v>
      </c>
      <c r="L58" s="3" t="s">
        <v>322</v>
      </c>
      <c r="M58" s="11" t="s">
        <v>436</v>
      </c>
      <c r="N58" s="7">
        <v>13</v>
      </c>
      <c r="O58" s="3">
        <v>10</v>
      </c>
      <c r="P58" s="7">
        <v>4</v>
      </c>
      <c r="R58" s="7"/>
      <c r="T58" s="7"/>
      <c r="V58" s="7"/>
      <c r="X58" s="7"/>
      <c r="Z58" s="7"/>
      <c r="AB58" s="7"/>
      <c r="AD58" s="7"/>
      <c r="AF58" s="7"/>
      <c r="AH58" s="7"/>
      <c r="AJ58" s="7"/>
      <c r="AL58" s="7"/>
      <c r="AN58" s="7"/>
      <c r="AP58" s="7"/>
      <c r="AR58" s="7"/>
      <c r="AT58" s="7"/>
      <c r="AV58" s="7"/>
      <c r="AX58" s="7"/>
      <c r="AZ58" s="7"/>
      <c r="BB58" s="7"/>
      <c r="BD58" s="7"/>
      <c r="BF58" s="7"/>
      <c r="BH58" s="7"/>
      <c r="BJ58" s="7"/>
      <c r="BL58" s="7"/>
      <c r="BN58" s="7"/>
      <c r="BP58" s="7"/>
      <c r="BR58" s="7"/>
      <c r="BT58" s="7"/>
      <c r="BV58" s="7"/>
      <c r="BX58" s="7"/>
      <c r="BZ58" s="7"/>
      <c r="CB58" s="7"/>
      <c r="CD58" s="7"/>
      <c r="CF58" s="7"/>
    </row>
    <row r="59" spans="1:84" s="3" customFormat="1" ht="60" customHeight="1">
      <c r="A59" s="3" t="s">
        <v>328</v>
      </c>
      <c r="C59" s="3">
        <v>62267201</v>
      </c>
      <c r="D59" s="3" t="str">
        <f t="shared" si="0"/>
        <v>https://www.google.fr/search?q=PUMA+62267201&amp;client=firefox-b&amp;tbm=isch&amp;source=lnms&amp;sa=X&amp;ved=0ahUKEwj59ILMoPnTAhXDDxoKHYTrBwYQ_AUIJigB&amp;biw=1920&amp;bih=1009</v>
      </c>
      <c r="E59" s="4" t="str">
        <f t="shared" si="1"/>
        <v>Google Images</v>
      </c>
      <c r="F59" s="9" t="s">
        <v>220</v>
      </c>
      <c r="G59" s="5">
        <v>27</v>
      </c>
      <c r="H59" s="6">
        <v>100</v>
      </c>
      <c r="I59" s="6" t="s">
        <v>342</v>
      </c>
      <c r="J59" s="11" t="s">
        <v>357</v>
      </c>
      <c r="K59" s="11" t="s">
        <v>351</v>
      </c>
      <c r="L59" s="3" t="s">
        <v>322</v>
      </c>
      <c r="M59" s="11" t="s">
        <v>392</v>
      </c>
      <c r="N59" s="7"/>
      <c r="O59" s="3">
        <v>10</v>
      </c>
      <c r="P59" s="7">
        <v>10</v>
      </c>
      <c r="Q59" s="3">
        <v>4</v>
      </c>
      <c r="R59" s="7">
        <v>3</v>
      </c>
      <c r="T59" s="7"/>
      <c r="V59" s="7"/>
      <c r="X59" s="7"/>
      <c r="Z59" s="7"/>
      <c r="AB59" s="7"/>
      <c r="AD59" s="7"/>
      <c r="AF59" s="7"/>
      <c r="AH59" s="7"/>
      <c r="AJ59" s="7"/>
      <c r="AL59" s="7"/>
      <c r="AN59" s="7"/>
      <c r="AP59" s="7"/>
      <c r="AR59" s="7"/>
      <c r="AT59" s="7"/>
      <c r="AV59" s="7"/>
      <c r="AX59" s="7"/>
      <c r="AZ59" s="7"/>
      <c r="BB59" s="7"/>
      <c r="BD59" s="7"/>
      <c r="BF59" s="7"/>
      <c r="BH59" s="7"/>
      <c r="BJ59" s="7"/>
      <c r="BL59" s="7"/>
      <c r="BN59" s="7"/>
      <c r="BP59" s="7"/>
      <c r="BR59" s="7"/>
      <c r="BT59" s="7"/>
      <c r="BV59" s="7"/>
      <c r="BX59" s="7"/>
      <c r="BZ59" s="7"/>
      <c r="CB59" s="7"/>
      <c r="CD59" s="7"/>
      <c r="CF59" s="7"/>
    </row>
    <row r="60" spans="1:84" s="3" customFormat="1" ht="60" customHeight="1">
      <c r="A60" s="3" t="s">
        <v>328</v>
      </c>
      <c r="C60" s="3">
        <v>62267301</v>
      </c>
      <c r="D60" s="3" t="str">
        <f t="shared" si="0"/>
        <v>https://www.google.fr/search?q=PUMA+62267301&amp;client=firefox-b&amp;tbm=isch&amp;source=lnms&amp;sa=X&amp;ved=0ahUKEwj59ILMoPnTAhXDDxoKHYTrBwYQ_AUIJigB&amp;biw=1920&amp;bih=1009</v>
      </c>
      <c r="E60" s="4" t="str">
        <f t="shared" si="1"/>
        <v>Google Images</v>
      </c>
      <c r="F60" s="9" t="s">
        <v>220</v>
      </c>
      <c r="G60" s="5">
        <v>27</v>
      </c>
      <c r="H60" s="6">
        <v>95</v>
      </c>
      <c r="I60" s="6" t="s">
        <v>342</v>
      </c>
      <c r="J60" s="11" t="s">
        <v>336</v>
      </c>
      <c r="K60" s="11" t="s">
        <v>351</v>
      </c>
      <c r="L60" s="3" t="s">
        <v>322</v>
      </c>
      <c r="M60" s="11" t="s">
        <v>392</v>
      </c>
      <c r="N60" s="7"/>
      <c r="O60" s="3">
        <v>10</v>
      </c>
      <c r="P60" s="7">
        <v>10</v>
      </c>
      <c r="Q60" s="3">
        <v>4</v>
      </c>
      <c r="R60" s="7">
        <v>3</v>
      </c>
      <c r="T60" s="7"/>
      <c r="V60" s="7"/>
      <c r="X60" s="7"/>
      <c r="Z60" s="7"/>
      <c r="AB60" s="7"/>
      <c r="AD60" s="7"/>
      <c r="AF60" s="7"/>
      <c r="AH60" s="7"/>
      <c r="AJ60" s="7"/>
      <c r="AL60" s="7"/>
      <c r="AN60" s="7"/>
      <c r="AP60" s="7"/>
      <c r="AR60" s="7"/>
      <c r="AT60" s="7"/>
      <c r="AV60" s="7"/>
      <c r="AX60" s="7"/>
      <c r="AZ60" s="7"/>
      <c r="BB60" s="7"/>
      <c r="BD60" s="7"/>
      <c r="BF60" s="7"/>
      <c r="BH60" s="7"/>
      <c r="BJ60" s="7"/>
      <c r="BL60" s="7"/>
      <c r="BN60" s="7"/>
      <c r="BP60" s="7"/>
      <c r="BR60" s="7"/>
      <c r="BT60" s="7"/>
      <c r="BV60" s="7"/>
      <c r="BX60" s="7"/>
      <c r="BZ60" s="7"/>
      <c r="CB60" s="7"/>
      <c r="CD60" s="7"/>
      <c r="CF60" s="7"/>
    </row>
    <row r="61" spans="1:84" s="3" customFormat="1" ht="60" customHeight="1">
      <c r="A61" s="3" t="s">
        <v>328</v>
      </c>
      <c r="C61" s="3">
        <v>52242148</v>
      </c>
      <c r="D61" s="3" t="str">
        <f t="shared" si="0"/>
        <v>https://www.google.fr/search?q=PUMA+52242148&amp;client=firefox-b&amp;tbm=isch&amp;source=lnms&amp;sa=X&amp;ved=0ahUKEwj59ILMoPnTAhXDDxoKHYTrBwYQ_AUIJigB&amp;biw=1920&amp;bih=1009</v>
      </c>
      <c r="E61" s="4" t="str">
        <f t="shared" si="1"/>
        <v>Google Images</v>
      </c>
      <c r="F61" s="9" t="s">
        <v>150</v>
      </c>
      <c r="G61" s="5">
        <v>26</v>
      </c>
      <c r="H61" s="6">
        <v>50</v>
      </c>
      <c r="I61" s="6" t="s">
        <v>342</v>
      </c>
      <c r="J61" s="11" t="s">
        <v>336</v>
      </c>
      <c r="K61" s="11" t="s">
        <v>359</v>
      </c>
      <c r="L61" s="3" t="s">
        <v>322</v>
      </c>
      <c r="M61" s="11" t="s">
        <v>441</v>
      </c>
      <c r="N61" s="7">
        <v>18</v>
      </c>
      <c r="O61" s="3">
        <v>7</v>
      </c>
      <c r="P61" s="7">
        <v>1</v>
      </c>
      <c r="R61" s="7"/>
      <c r="T61" s="7"/>
      <c r="V61" s="7"/>
      <c r="X61" s="7"/>
      <c r="Z61" s="7"/>
      <c r="AB61" s="7"/>
      <c r="AD61" s="7"/>
      <c r="AF61" s="7"/>
      <c r="AH61" s="7"/>
      <c r="AJ61" s="7"/>
      <c r="AL61" s="7"/>
      <c r="AN61" s="7"/>
      <c r="AP61" s="7"/>
      <c r="AR61" s="7"/>
      <c r="AT61" s="7"/>
      <c r="AV61" s="7"/>
      <c r="AX61" s="7"/>
      <c r="AZ61" s="7"/>
      <c r="BB61" s="7"/>
      <c r="BD61" s="7"/>
      <c r="BF61" s="7"/>
      <c r="BH61" s="7"/>
      <c r="BJ61" s="7"/>
      <c r="BL61" s="7"/>
      <c r="BN61" s="7"/>
      <c r="BP61" s="7"/>
      <c r="BR61" s="7"/>
      <c r="BT61" s="7"/>
      <c r="BV61" s="7"/>
      <c r="BX61" s="7"/>
      <c r="BZ61" s="7"/>
      <c r="CB61" s="7"/>
      <c r="CD61" s="7"/>
      <c r="CF61" s="7"/>
    </row>
    <row r="62" spans="1:84" s="3" customFormat="1" ht="60" customHeight="1">
      <c r="A62" s="3" t="s">
        <v>328</v>
      </c>
      <c r="C62" s="3">
        <v>52319944</v>
      </c>
      <c r="D62" s="3" t="str">
        <f t="shared" si="0"/>
        <v>https://www.google.fr/search?q=PUMA+52319944&amp;client=firefox-b&amp;tbm=isch&amp;source=lnms&amp;sa=X&amp;ved=0ahUKEwj59ILMoPnTAhXDDxoKHYTrBwYQ_AUIJigB&amp;biw=1920&amp;bih=1009</v>
      </c>
      <c r="E62" s="4" t="str">
        <f t="shared" si="1"/>
        <v>Google Images</v>
      </c>
      <c r="F62" s="9" t="s">
        <v>163</v>
      </c>
      <c r="G62" s="5">
        <v>26</v>
      </c>
      <c r="H62" s="6">
        <v>33</v>
      </c>
      <c r="I62" s="6" t="s">
        <v>342</v>
      </c>
      <c r="J62" s="11" t="s">
        <v>345</v>
      </c>
      <c r="K62" s="11" t="s">
        <v>359</v>
      </c>
      <c r="L62" s="3" t="s">
        <v>322</v>
      </c>
      <c r="M62" s="11" t="s">
        <v>440</v>
      </c>
      <c r="N62" s="7"/>
      <c r="P62" s="7">
        <v>12</v>
      </c>
      <c r="Q62" s="3">
        <v>14</v>
      </c>
      <c r="R62" s="7"/>
      <c r="T62" s="7"/>
      <c r="V62" s="7"/>
      <c r="X62" s="7"/>
      <c r="Z62" s="7"/>
      <c r="AB62" s="7"/>
      <c r="AD62" s="7"/>
      <c r="AF62" s="7"/>
      <c r="AH62" s="7"/>
      <c r="AJ62" s="7"/>
      <c r="AL62" s="7"/>
      <c r="AN62" s="7"/>
      <c r="AP62" s="7"/>
      <c r="AR62" s="7"/>
      <c r="AT62" s="7"/>
      <c r="AV62" s="7"/>
      <c r="AX62" s="7"/>
      <c r="AZ62" s="7"/>
      <c r="BB62" s="7"/>
      <c r="BD62" s="7"/>
      <c r="BF62" s="7"/>
      <c r="BH62" s="7"/>
      <c r="BJ62" s="7"/>
      <c r="BL62" s="7"/>
      <c r="BN62" s="7"/>
      <c r="BP62" s="7"/>
      <c r="BR62" s="7"/>
      <c r="BT62" s="7"/>
      <c r="BV62" s="7"/>
      <c r="BX62" s="7"/>
      <c r="BZ62" s="7"/>
      <c r="CB62" s="7"/>
      <c r="CD62" s="7"/>
      <c r="CF62" s="7"/>
    </row>
    <row r="63" spans="1:84" s="3" customFormat="1" ht="60" customHeight="1">
      <c r="A63" s="3" t="s">
        <v>328</v>
      </c>
      <c r="C63" s="3">
        <v>37932801</v>
      </c>
      <c r="D63" s="3" t="str">
        <f t="shared" si="0"/>
        <v>https://www.google.fr/search?q=PUMA+37932801&amp;client=firefox-b&amp;tbm=isch&amp;source=lnms&amp;sa=X&amp;ved=0ahUKEwj59ILMoPnTAhXDDxoKHYTrBwYQ_AUIJigB&amp;biw=1920&amp;bih=1009</v>
      </c>
      <c r="E63" s="4" t="str">
        <f t="shared" si="1"/>
        <v>Google Images</v>
      </c>
      <c r="F63" s="9" t="s">
        <v>123</v>
      </c>
      <c r="G63" s="5">
        <v>25</v>
      </c>
      <c r="H63" s="6">
        <v>150</v>
      </c>
      <c r="I63" s="6" t="s">
        <v>342</v>
      </c>
      <c r="J63" s="11" t="s">
        <v>344</v>
      </c>
      <c r="K63" s="11" t="s">
        <v>347</v>
      </c>
      <c r="L63" s="3" t="s">
        <v>322</v>
      </c>
      <c r="M63" s="11" t="s">
        <v>443</v>
      </c>
      <c r="N63" s="7"/>
      <c r="P63" s="7"/>
      <c r="R63" s="7"/>
      <c r="T63" s="7"/>
      <c r="V63" s="7"/>
      <c r="X63" s="7"/>
      <c r="Y63" s="3">
        <v>1</v>
      </c>
      <c r="Z63" s="7">
        <v>2</v>
      </c>
      <c r="AB63" s="7"/>
      <c r="AC63" s="3">
        <v>2</v>
      </c>
      <c r="AD63" s="7">
        <v>1</v>
      </c>
      <c r="AE63" s="3">
        <v>2</v>
      </c>
      <c r="AF63" s="7"/>
      <c r="AH63" s="7">
        <v>3</v>
      </c>
      <c r="AJ63" s="7"/>
      <c r="AK63" s="3">
        <v>2</v>
      </c>
      <c r="AL63" s="7">
        <v>4</v>
      </c>
      <c r="AM63" s="3">
        <v>3</v>
      </c>
      <c r="AN63" s="7">
        <v>3</v>
      </c>
      <c r="AO63" s="3">
        <v>1</v>
      </c>
      <c r="AP63" s="7">
        <v>1</v>
      </c>
      <c r="AR63" s="7"/>
      <c r="AT63" s="7"/>
      <c r="AV63" s="7"/>
      <c r="AX63" s="7"/>
      <c r="AZ63" s="7"/>
      <c r="BB63" s="7"/>
      <c r="BD63" s="7"/>
      <c r="BF63" s="7"/>
      <c r="BH63" s="7"/>
      <c r="BJ63" s="7"/>
      <c r="BL63" s="7"/>
      <c r="BN63" s="7"/>
      <c r="BP63" s="7"/>
      <c r="BR63" s="7"/>
      <c r="BT63" s="7"/>
      <c r="BV63" s="7"/>
      <c r="BX63" s="7"/>
      <c r="BZ63" s="7"/>
      <c r="CB63" s="7"/>
      <c r="CD63" s="7"/>
      <c r="CF63" s="7"/>
    </row>
    <row r="64" spans="1:84" s="3" customFormat="1" ht="60" customHeight="1">
      <c r="A64" s="3" t="s">
        <v>328</v>
      </c>
      <c r="C64" s="3">
        <v>52313523</v>
      </c>
      <c r="D64" s="3" t="str">
        <f t="shared" si="0"/>
        <v>https://www.google.fr/search?q=PUMA+52313523&amp;client=firefox-b&amp;tbm=isch&amp;source=lnms&amp;sa=X&amp;ved=0ahUKEwj59ILMoPnTAhXDDxoKHYTrBwYQ_AUIJigB&amp;biw=1920&amp;bih=1009</v>
      </c>
      <c r="E64" s="4" t="str">
        <f t="shared" si="1"/>
        <v>Google Images</v>
      </c>
      <c r="F64" s="9" t="s">
        <v>158</v>
      </c>
      <c r="G64" s="5">
        <v>25</v>
      </c>
      <c r="H64" s="6">
        <v>85</v>
      </c>
      <c r="I64" s="6" t="s">
        <v>342</v>
      </c>
      <c r="J64" s="11" t="s">
        <v>345</v>
      </c>
      <c r="K64" s="11" t="s">
        <v>359</v>
      </c>
      <c r="L64" s="3" t="s">
        <v>322</v>
      </c>
      <c r="M64" s="11" t="s">
        <v>444</v>
      </c>
      <c r="N64" s="7"/>
      <c r="P64" s="7">
        <v>10</v>
      </c>
      <c r="Q64" s="3">
        <v>13</v>
      </c>
      <c r="R64" s="7">
        <v>2</v>
      </c>
      <c r="T64" s="7"/>
      <c r="V64" s="7"/>
      <c r="X64" s="7"/>
      <c r="Z64" s="7"/>
      <c r="AB64" s="7"/>
      <c r="AD64" s="7"/>
      <c r="AF64" s="7"/>
      <c r="AH64" s="7"/>
      <c r="AJ64" s="7"/>
      <c r="AL64" s="7"/>
      <c r="AN64" s="7"/>
      <c r="AP64" s="7"/>
      <c r="AR64" s="7"/>
      <c r="AT64" s="7"/>
      <c r="AV64" s="7"/>
      <c r="AX64" s="7"/>
      <c r="AZ64" s="7"/>
      <c r="BB64" s="7"/>
      <c r="BD64" s="7"/>
      <c r="BF64" s="7"/>
      <c r="BH64" s="7"/>
      <c r="BJ64" s="7"/>
      <c r="BL64" s="7"/>
      <c r="BN64" s="7"/>
      <c r="BP64" s="7"/>
      <c r="BR64" s="7"/>
      <c r="BT64" s="7"/>
      <c r="BV64" s="7"/>
      <c r="BX64" s="7"/>
      <c r="BZ64" s="7"/>
      <c r="CB64" s="7"/>
      <c r="CD64" s="7"/>
      <c r="CF64" s="7"/>
    </row>
    <row r="65" spans="1:85" s="3" customFormat="1" ht="60" customHeight="1">
      <c r="A65" s="3" t="s">
        <v>328</v>
      </c>
      <c r="C65" s="3">
        <v>39422306</v>
      </c>
      <c r="D65" s="3" t="str">
        <f t="shared" si="0"/>
        <v>https://www.google.fr/search?q=PUMA+39422306&amp;client=firefox-b&amp;tbm=isch&amp;source=lnms&amp;sa=X&amp;ved=0ahUKEwj59ILMoPnTAhXDDxoKHYTrBwYQ_AUIJigB&amp;biw=1920&amp;bih=1009</v>
      </c>
      <c r="E65" s="4" t="str">
        <f t="shared" si="1"/>
        <v>Google Images</v>
      </c>
      <c r="F65" s="9" t="s">
        <v>138</v>
      </c>
      <c r="G65" s="5">
        <v>24</v>
      </c>
      <c r="H65" s="6">
        <v>50</v>
      </c>
      <c r="I65" s="6" t="s">
        <v>342</v>
      </c>
      <c r="J65" s="11" t="s">
        <v>344</v>
      </c>
      <c r="K65" s="11" t="s">
        <v>348</v>
      </c>
      <c r="L65" s="3" t="s">
        <v>322</v>
      </c>
      <c r="M65" s="11" t="s">
        <v>446</v>
      </c>
      <c r="N65" s="7"/>
      <c r="P65" s="7"/>
      <c r="R65" s="7"/>
      <c r="T65" s="7"/>
      <c r="V65" s="7"/>
      <c r="W65" s="3">
        <v>2</v>
      </c>
      <c r="X65" s="7"/>
      <c r="Y65" s="3">
        <v>2</v>
      </c>
      <c r="Z65" s="7"/>
      <c r="AA65" s="3">
        <v>2</v>
      </c>
      <c r="AB65" s="7"/>
      <c r="AC65" s="3">
        <v>3</v>
      </c>
      <c r="AD65" s="7"/>
      <c r="AE65" s="3">
        <v>3</v>
      </c>
      <c r="AF65" s="7"/>
      <c r="AG65" s="3">
        <v>3</v>
      </c>
      <c r="AH65" s="7"/>
      <c r="AI65" s="3">
        <v>3</v>
      </c>
      <c r="AJ65" s="7"/>
      <c r="AK65" s="3">
        <v>3</v>
      </c>
      <c r="AL65" s="7">
        <v>3</v>
      </c>
      <c r="AN65" s="7"/>
      <c r="AP65" s="7"/>
      <c r="AR65" s="7"/>
      <c r="AT65" s="7"/>
      <c r="AV65" s="7"/>
      <c r="AX65" s="7"/>
      <c r="AZ65" s="7"/>
      <c r="BB65" s="7"/>
      <c r="BD65" s="7"/>
      <c r="BF65" s="7"/>
      <c r="BH65" s="7"/>
      <c r="BJ65" s="7"/>
      <c r="BL65" s="7"/>
      <c r="BN65" s="7"/>
      <c r="BP65" s="7"/>
      <c r="BR65" s="7"/>
      <c r="BT65" s="7"/>
      <c r="BV65" s="7"/>
      <c r="BX65" s="7"/>
      <c r="BZ65" s="7"/>
      <c r="CB65" s="7"/>
      <c r="CD65" s="7"/>
      <c r="CF65" s="7"/>
    </row>
    <row r="66" spans="1:85" s="3" customFormat="1" ht="60" customHeight="1">
      <c r="A66" s="3" t="s">
        <v>328</v>
      </c>
      <c r="C66" s="3">
        <v>39524904</v>
      </c>
      <c r="D66" s="3" t="str">
        <f t="shared" ref="D66:D129" si="2">"https://www.google.fr/search?q="&amp;A66&amp;"+"&amp;C66&amp;"&amp;client=firefox-b&amp;tbm=isch&amp;source=lnms&amp;sa=X&amp;ved=0ahUKEwj59ILMoPnTAhXDDxoKHYTrBwYQ_AUIJigB&amp;biw=1920&amp;bih=1009"</f>
        <v>https://www.google.fr/search?q=PUMA+39524904&amp;client=firefox-b&amp;tbm=isch&amp;source=lnms&amp;sa=X&amp;ved=0ahUKEwj59ILMoPnTAhXDDxoKHYTrBwYQ_AUIJigB&amp;biw=1920&amp;bih=1009</v>
      </c>
      <c r="E66" s="4" t="str">
        <f t="shared" ref="E66:E129" si="3">HYPERLINK(D66,"Google Images")</f>
        <v>Google Images</v>
      </c>
      <c r="F66" s="9" t="s">
        <v>266</v>
      </c>
      <c r="G66" s="5">
        <v>24</v>
      </c>
      <c r="H66" s="6">
        <v>70</v>
      </c>
      <c r="I66" s="6" t="s">
        <v>342</v>
      </c>
      <c r="J66" s="11" t="s">
        <v>344</v>
      </c>
      <c r="K66" s="11" t="s">
        <v>351</v>
      </c>
      <c r="L66" s="3" t="s">
        <v>322</v>
      </c>
      <c r="M66" s="11" t="s">
        <v>445</v>
      </c>
      <c r="N66" s="7"/>
      <c r="P66" s="7"/>
      <c r="R66" s="7"/>
      <c r="T66" s="7"/>
      <c r="U66" s="3">
        <v>4</v>
      </c>
      <c r="V66" s="7"/>
      <c r="W66" s="3">
        <v>6</v>
      </c>
      <c r="X66" s="7"/>
      <c r="Y66" s="3">
        <v>6</v>
      </c>
      <c r="Z66" s="7"/>
      <c r="AA66" s="3">
        <v>4</v>
      </c>
      <c r="AB66" s="7"/>
      <c r="AC66" s="3">
        <v>2</v>
      </c>
      <c r="AD66" s="7"/>
      <c r="AE66" s="3">
        <v>2</v>
      </c>
      <c r="AF66" s="7"/>
      <c r="AH66" s="7"/>
      <c r="AJ66" s="7"/>
      <c r="AL66" s="7"/>
      <c r="AN66" s="7"/>
      <c r="AP66" s="7"/>
      <c r="AR66" s="7"/>
      <c r="AT66" s="7"/>
      <c r="AV66" s="7"/>
      <c r="AX66" s="7"/>
      <c r="AZ66" s="7"/>
      <c r="BB66" s="7"/>
      <c r="BD66" s="7"/>
      <c r="BF66" s="7"/>
      <c r="BH66" s="7"/>
      <c r="BJ66" s="7"/>
      <c r="BL66" s="7"/>
      <c r="BN66" s="7"/>
      <c r="BP66" s="7"/>
      <c r="BR66" s="7"/>
      <c r="BT66" s="7"/>
      <c r="BV66" s="7"/>
      <c r="BX66" s="7"/>
      <c r="BZ66" s="7"/>
      <c r="CB66" s="7"/>
      <c r="CD66" s="7"/>
      <c r="CF66" s="7"/>
    </row>
    <row r="67" spans="1:85" s="3" customFormat="1" ht="60" customHeight="1">
      <c r="A67" s="3" t="s">
        <v>328</v>
      </c>
      <c r="C67" s="3">
        <v>52384962</v>
      </c>
      <c r="D67" s="3" t="str">
        <f t="shared" si="2"/>
        <v>https://www.google.fr/search?q=PUMA+52384962&amp;client=firefox-b&amp;tbm=isch&amp;source=lnms&amp;sa=X&amp;ved=0ahUKEwj59ILMoPnTAhXDDxoKHYTrBwYQ_AUIJigB&amp;biw=1920&amp;bih=1009</v>
      </c>
      <c r="E67" s="4" t="str">
        <f t="shared" si="3"/>
        <v>Google Images</v>
      </c>
      <c r="F67" s="9" t="s">
        <v>178</v>
      </c>
      <c r="G67" s="5">
        <v>24</v>
      </c>
      <c r="H67" s="6">
        <v>50</v>
      </c>
      <c r="I67" s="6" t="s">
        <v>342</v>
      </c>
      <c r="J67" s="11" t="s">
        <v>336</v>
      </c>
      <c r="K67" s="11" t="s">
        <v>359</v>
      </c>
      <c r="L67" s="3" t="s">
        <v>322</v>
      </c>
      <c r="M67" s="11" t="s">
        <v>447</v>
      </c>
      <c r="N67" s="7">
        <v>15</v>
      </c>
      <c r="O67" s="3">
        <v>7</v>
      </c>
      <c r="P67" s="7">
        <v>2</v>
      </c>
      <c r="R67" s="7"/>
      <c r="T67" s="7"/>
      <c r="V67" s="7"/>
      <c r="X67" s="7"/>
      <c r="Z67" s="7"/>
      <c r="AB67" s="7"/>
      <c r="AD67" s="7"/>
      <c r="AF67" s="7"/>
      <c r="AH67" s="7"/>
      <c r="AJ67" s="7"/>
      <c r="AL67" s="7"/>
      <c r="AN67" s="7"/>
      <c r="AP67" s="7"/>
      <c r="AR67" s="7"/>
      <c r="AT67" s="7"/>
      <c r="AV67" s="7"/>
      <c r="AX67" s="7"/>
      <c r="AZ67" s="7"/>
      <c r="BB67" s="7"/>
      <c r="BD67" s="7"/>
      <c r="BF67" s="7"/>
      <c r="BH67" s="7"/>
      <c r="BJ67" s="7"/>
      <c r="BL67" s="7"/>
      <c r="BN67" s="7"/>
      <c r="BP67" s="7"/>
      <c r="BR67" s="7"/>
      <c r="BT67" s="7"/>
      <c r="BV67" s="7"/>
      <c r="BX67" s="7"/>
      <c r="BZ67" s="7"/>
      <c r="CB67" s="7"/>
      <c r="CD67" s="7"/>
      <c r="CF67" s="7"/>
    </row>
    <row r="68" spans="1:85" s="3" customFormat="1" ht="60" customHeight="1">
      <c r="A68" s="3" t="s">
        <v>328</v>
      </c>
      <c r="C68" s="3">
        <v>52384048</v>
      </c>
      <c r="D68" s="3" t="str">
        <f t="shared" si="2"/>
        <v>https://www.google.fr/search?q=PUMA+52384048&amp;client=firefox-b&amp;tbm=isch&amp;source=lnms&amp;sa=X&amp;ved=0ahUKEwj59ILMoPnTAhXDDxoKHYTrBwYQ_AUIJigB&amp;biw=1920&amp;bih=1009</v>
      </c>
      <c r="E68" s="4" t="str">
        <f t="shared" si="3"/>
        <v>Google Images</v>
      </c>
      <c r="F68" s="9" t="s">
        <v>178</v>
      </c>
      <c r="G68" s="5">
        <v>21</v>
      </c>
      <c r="H68" s="6">
        <v>40</v>
      </c>
      <c r="I68" s="6" t="s">
        <v>342</v>
      </c>
      <c r="J68" s="11" t="s">
        <v>367</v>
      </c>
      <c r="K68" s="11" t="s">
        <v>359</v>
      </c>
      <c r="L68" s="3" t="s">
        <v>322</v>
      </c>
      <c r="M68" s="11" t="s">
        <v>450</v>
      </c>
      <c r="N68" s="7">
        <v>15</v>
      </c>
      <c r="O68" s="3">
        <v>6</v>
      </c>
      <c r="P68" s="7"/>
      <c r="R68" s="7"/>
      <c r="T68" s="7"/>
      <c r="V68" s="7"/>
      <c r="X68" s="7"/>
      <c r="Z68" s="7"/>
      <c r="AB68" s="7"/>
      <c r="AD68" s="7"/>
      <c r="AF68" s="7"/>
      <c r="AH68" s="7"/>
      <c r="AJ68" s="7"/>
      <c r="AL68" s="7"/>
      <c r="AN68" s="7"/>
      <c r="AP68" s="7"/>
      <c r="AR68" s="7"/>
      <c r="AT68" s="7"/>
      <c r="AV68" s="7"/>
      <c r="AX68" s="7"/>
      <c r="AZ68" s="7"/>
      <c r="BB68" s="7"/>
      <c r="BD68" s="7"/>
      <c r="BF68" s="7"/>
      <c r="BH68" s="7"/>
      <c r="BJ68" s="7"/>
      <c r="BL68" s="7"/>
      <c r="BN68" s="7"/>
      <c r="BP68" s="7"/>
      <c r="BR68" s="7"/>
      <c r="BT68" s="7"/>
      <c r="BV68" s="7"/>
      <c r="BX68" s="7"/>
      <c r="BZ68" s="7"/>
      <c r="CB68" s="7"/>
      <c r="CD68" s="7"/>
      <c r="CF68" s="7"/>
    </row>
    <row r="69" spans="1:85" s="3" customFormat="1" ht="60" customHeight="1">
      <c r="A69" s="3" t="s">
        <v>328</v>
      </c>
      <c r="C69" s="3">
        <v>9003101</v>
      </c>
      <c r="D69" s="3" t="str">
        <f t="shared" si="2"/>
        <v>https://www.google.fr/search?q=PUMA+9003101&amp;client=firefox-b&amp;tbm=isch&amp;source=lnms&amp;sa=X&amp;ved=0ahUKEwj59ILMoPnTAhXDDxoKHYTrBwYQ_AUIJigB&amp;biw=1920&amp;bih=1009</v>
      </c>
      <c r="E69" s="4" t="str">
        <f t="shared" si="3"/>
        <v>Google Images</v>
      </c>
      <c r="F69" s="9" t="s">
        <v>247</v>
      </c>
      <c r="G69" s="5">
        <v>20</v>
      </c>
      <c r="H69" s="6">
        <v>100</v>
      </c>
      <c r="I69" s="6" t="s">
        <v>335</v>
      </c>
      <c r="J69" s="11" t="s">
        <v>374</v>
      </c>
      <c r="K69" s="11" t="s">
        <v>84</v>
      </c>
      <c r="L69" s="3" t="s">
        <v>322</v>
      </c>
      <c r="M69" s="11" t="s">
        <v>454</v>
      </c>
      <c r="N69" s="7"/>
      <c r="P69" s="7"/>
      <c r="R69" s="7"/>
      <c r="T69" s="7"/>
      <c r="V69" s="7"/>
      <c r="X69" s="7"/>
      <c r="Z69" s="7"/>
      <c r="AB69" s="7"/>
      <c r="AD69" s="7"/>
      <c r="AF69" s="7"/>
      <c r="AH69" s="7"/>
      <c r="AJ69" s="7"/>
      <c r="AL69" s="7"/>
      <c r="AN69" s="7"/>
      <c r="AP69" s="7"/>
      <c r="AR69" s="7"/>
      <c r="AT69" s="7"/>
      <c r="AV69" s="7"/>
      <c r="AX69" s="7"/>
      <c r="AZ69" s="7"/>
      <c r="BB69" s="7"/>
      <c r="BD69" s="7"/>
      <c r="BF69" s="7"/>
      <c r="BH69" s="7"/>
      <c r="BJ69" s="7"/>
      <c r="BL69" s="7"/>
      <c r="BN69" s="7"/>
      <c r="BP69" s="7"/>
      <c r="BR69" s="7"/>
      <c r="BT69" s="7"/>
      <c r="BV69" s="7"/>
      <c r="BX69" s="7"/>
      <c r="BZ69" s="7"/>
      <c r="CB69" s="7"/>
      <c r="CD69" s="7"/>
      <c r="CF69" s="7"/>
      <c r="CG69" s="3">
        <v>20</v>
      </c>
    </row>
    <row r="70" spans="1:85" s="3" customFormat="1" ht="60" customHeight="1">
      <c r="A70" s="3" t="s">
        <v>328</v>
      </c>
      <c r="C70" s="3">
        <v>31035401</v>
      </c>
      <c r="D70" s="3" t="str">
        <f t="shared" si="2"/>
        <v>https://www.google.fr/search?q=PUMA+31035401&amp;client=firefox-b&amp;tbm=isch&amp;source=lnms&amp;sa=X&amp;ved=0ahUKEwj59ILMoPnTAhXDDxoKHYTrBwYQ_AUIJigB&amp;biw=1920&amp;bih=1009</v>
      </c>
      <c r="E70" s="4" t="str">
        <f t="shared" si="3"/>
        <v>Google Images</v>
      </c>
      <c r="F70" s="9" t="s">
        <v>259</v>
      </c>
      <c r="G70" s="5">
        <v>20</v>
      </c>
      <c r="H70" s="6">
        <v>110</v>
      </c>
      <c r="I70" s="6" t="s">
        <v>342</v>
      </c>
      <c r="J70" s="11" t="s">
        <v>346</v>
      </c>
      <c r="K70" s="11" t="s">
        <v>347</v>
      </c>
      <c r="L70" s="3" t="s">
        <v>322</v>
      </c>
      <c r="M70" s="11" t="s">
        <v>453</v>
      </c>
      <c r="N70" s="7"/>
      <c r="P70" s="7"/>
      <c r="R70" s="7"/>
      <c r="T70" s="7"/>
      <c r="V70" s="7"/>
      <c r="X70" s="7"/>
      <c r="Z70" s="7"/>
      <c r="AB70" s="7"/>
      <c r="AD70" s="7"/>
      <c r="AF70" s="7">
        <v>7</v>
      </c>
      <c r="AH70" s="7"/>
      <c r="AJ70" s="7">
        <v>7</v>
      </c>
      <c r="AL70" s="7">
        <v>6</v>
      </c>
      <c r="AN70" s="7"/>
      <c r="AP70" s="7"/>
      <c r="AR70" s="7"/>
      <c r="AT70" s="7"/>
      <c r="AV70" s="7"/>
      <c r="AX70" s="7"/>
      <c r="AZ70" s="7"/>
      <c r="BB70" s="7"/>
      <c r="BD70" s="7"/>
      <c r="BF70" s="7"/>
      <c r="BH70" s="7"/>
      <c r="BJ70" s="7"/>
      <c r="BL70" s="7"/>
      <c r="BN70" s="7"/>
      <c r="BP70" s="7"/>
      <c r="BR70" s="7"/>
      <c r="BT70" s="7"/>
      <c r="BV70" s="7"/>
      <c r="BX70" s="7"/>
      <c r="BZ70" s="7"/>
      <c r="CB70" s="7"/>
      <c r="CD70" s="7"/>
      <c r="CF70" s="7"/>
    </row>
    <row r="71" spans="1:85" s="3" customFormat="1" ht="60" customHeight="1">
      <c r="A71" s="3" t="s">
        <v>328</v>
      </c>
      <c r="C71" s="3">
        <v>39638201</v>
      </c>
      <c r="D71" s="3" t="str">
        <f t="shared" si="2"/>
        <v>https://www.google.fr/search?q=PUMA+39638201&amp;client=firefox-b&amp;tbm=isch&amp;source=lnms&amp;sa=X&amp;ved=0ahUKEwj59ILMoPnTAhXDDxoKHYTrBwYQ_AUIJigB&amp;biw=1920&amp;bih=1009</v>
      </c>
      <c r="E71" s="4" t="str">
        <f t="shared" si="3"/>
        <v>Google Images</v>
      </c>
      <c r="F71" s="9" t="s">
        <v>272</v>
      </c>
      <c r="G71" s="5">
        <v>20</v>
      </c>
      <c r="H71" s="6">
        <v>110</v>
      </c>
      <c r="I71" s="6" t="s">
        <v>342</v>
      </c>
      <c r="J71" s="11" t="s">
        <v>344</v>
      </c>
      <c r="K71" s="11" t="s">
        <v>351</v>
      </c>
      <c r="L71" s="3" t="s">
        <v>322</v>
      </c>
      <c r="M71" s="11" t="s">
        <v>452</v>
      </c>
      <c r="N71" s="7"/>
      <c r="P71" s="7"/>
      <c r="R71" s="7"/>
      <c r="T71" s="7"/>
      <c r="V71" s="7">
        <v>1</v>
      </c>
      <c r="W71" s="3">
        <v>1</v>
      </c>
      <c r="X71" s="7">
        <v>2</v>
      </c>
      <c r="Y71" s="3">
        <v>4</v>
      </c>
      <c r="Z71" s="7">
        <v>3</v>
      </c>
      <c r="AA71" s="3">
        <v>6</v>
      </c>
      <c r="AB71" s="7">
        <v>2</v>
      </c>
      <c r="AC71" s="3">
        <v>1</v>
      </c>
      <c r="AD71" s="7"/>
      <c r="AF71" s="7"/>
      <c r="AH71" s="7"/>
      <c r="AJ71" s="7"/>
      <c r="AL71" s="7"/>
      <c r="AN71" s="7"/>
      <c r="AP71" s="7"/>
      <c r="AR71" s="7"/>
      <c r="AT71" s="7"/>
      <c r="AV71" s="7"/>
      <c r="AX71" s="7"/>
      <c r="AZ71" s="7"/>
      <c r="BB71" s="7"/>
      <c r="BD71" s="7"/>
      <c r="BF71" s="7"/>
      <c r="BH71" s="7"/>
      <c r="BJ71" s="7"/>
      <c r="BL71" s="7"/>
      <c r="BN71" s="7"/>
      <c r="BP71" s="7"/>
      <c r="BR71" s="7"/>
      <c r="BT71" s="7"/>
      <c r="BV71" s="7"/>
      <c r="BX71" s="7"/>
      <c r="BZ71" s="7"/>
      <c r="CB71" s="7"/>
      <c r="CD71" s="7"/>
      <c r="CF71" s="7"/>
    </row>
    <row r="72" spans="1:85" s="3" customFormat="1" ht="60" customHeight="1">
      <c r="A72" s="3" t="s">
        <v>328</v>
      </c>
      <c r="C72" s="3">
        <v>52014231</v>
      </c>
      <c r="D72" s="3" t="str">
        <f t="shared" si="2"/>
        <v>https://www.google.fr/search?q=PUMA+52014231&amp;client=firefox-b&amp;tbm=isch&amp;source=lnms&amp;sa=X&amp;ved=0ahUKEwj59ILMoPnTAhXDDxoKHYTrBwYQ_AUIJigB&amp;biw=1920&amp;bih=1009</v>
      </c>
      <c r="E72" s="4" t="str">
        <f t="shared" si="3"/>
        <v>Google Images</v>
      </c>
      <c r="F72" s="9" t="s">
        <v>141</v>
      </c>
      <c r="G72" s="5">
        <v>20</v>
      </c>
      <c r="H72" s="6">
        <v>30</v>
      </c>
      <c r="I72" s="6" t="s">
        <v>342</v>
      </c>
      <c r="J72" s="11" t="s">
        <v>345</v>
      </c>
      <c r="K72" s="11" t="s">
        <v>359</v>
      </c>
      <c r="L72" s="3" t="s">
        <v>322</v>
      </c>
      <c r="M72" s="11" t="s">
        <v>425</v>
      </c>
      <c r="N72" s="7"/>
      <c r="O72" s="3">
        <v>1</v>
      </c>
      <c r="P72" s="7">
        <v>9</v>
      </c>
      <c r="Q72" s="3">
        <v>10</v>
      </c>
      <c r="R72" s="7"/>
      <c r="T72" s="7"/>
      <c r="V72" s="7"/>
      <c r="X72" s="7"/>
      <c r="Z72" s="7"/>
      <c r="AB72" s="7"/>
      <c r="AD72" s="7"/>
      <c r="AF72" s="7"/>
      <c r="AH72" s="7"/>
      <c r="AJ72" s="7"/>
      <c r="AL72" s="7"/>
      <c r="AN72" s="7"/>
      <c r="AP72" s="7"/>
      <c r="AR72" s="7"/>
      <c r="AT72" s="7"/>
      <c r="AV72" s="7"/>
      <c r="AX72" s="7"/>
      <c r="AZ72" s="7"/>
      <c r="BB72" s="7"/>
      <c r="BD72" s="7"/>
      <c r="BF72" s="7"/>
      <c r="BH72" s="7"/>
      <c r="BJ72" s="7"/>
      <c r="BL72" s="7"/>
      <c r="BN72" s="7"/>
      <c r="BP72" s="7"/>
      <c r="BR72" s="7"/>
      <c r="BT72" s="7"/>
      <c r="BV72" s="7"/>
      <c r="BX72" s="7"/>
      <c r="BZ72" s="7"/>
      <c r="CB72" s="7"/>
      <c r="CD72" s="7"/>
      <c r="CF72" s="7"/>
    </row>
    <row r="73" spans="1:85" s="3" customFormat="1" ht="60" customHeight="1">
      <c r="A73" s="3" t="s">
        <v>328</v>
      </c>
      <c r="C73" s="3">
        <v>52387201</v>
      </c>
      <c r="D73" s="3" t="str">
        <f t="shared" si="2"/>
        <v>https://www.google.fr/search?q=PUMA+52387201&amp;client=firefox-b&amp;tbm=isch&amp;source=lnms&amp;sa=X&amp;ved=0ahUKEwj59ILMoPnTAhXDDxoKHYTrBwYQ_AUIJigB&amp;biw=1920&amp;bih=1009</v>
      </c>
      <c r="E73" s="4" t="str">
        <f t="shared" si="3"/>
        <v>Google Images</v>
      </c>
      <c r="F73" s="9" t="s">
        <v>144</v>
      </c>
      <c r="G73" s="5">
        <v>20</v>
      </c>
      <c r="H73" s="6">
        <v>40</v>
      </c>
      <c r="I73" s="6" t="s">
        <v>342</v>
      </c>
      <c r="J73" s="11" t="s">
        <v>367</v>
      </c>
      <c r="K73" s="11" t="s">
        <v>359</v>
      </c>
      <c r="L73" s="3" t="s">
        <v>322</v>
      </c>
      <c r="M73" s="11" t="s">
        <v>392</v>
      </c>
      <c r="N73" s="7">
        <v>17</v>
      </c>
      <c r="O73" s="3">
        <v>2</v>
      </c>
      <c r="P73" s="7"/>
      <c r="Q73" s="3">
        <v>1</v>
      </c>
      <c r="R73" s="7"/>
      <c r="T73" s="7"/>
      <c r="V73" s="7"/>
      <c r="X73" s="7"/>
      <c r="Z73" s="7"/>
      <c r="AB73" s="7"/>
      <c r="AD73" s="7"/>
      <c r="AF73" s="7"/>
      <c r="AH73" s="7"/>
      <c r="AJ73" s="7"/>
      <c r="AL73" s="7"/>
      <c r="AN73" s="7"/>
      <c r="AP73" s="7"/>
      <c r="AR73" s="7"/>
      <c r="AT73" s="7"/>
      <c r="AV73" s="7"/>
      <c r="AX73" s="7"/>
      <c r="AZ73" s="7"/>
      <c r="BB73" s="7"/>
      <c r="BD73" s="7"/>
      <c r="BF73" s="7"/>
      <c r="BH73" s="7"/>
      <c r="BJ73" s="7"/>
      <c r="BL73" s="7"/>
      <c r="BN73" s="7"/>
      <c r="BP73" s="7"/>
      <c r="BR73" s="7"/>
      <c r="BT73" s="7"/>
      <c r="BV73" s="7"/>
      <c r="BX73" s="7"/>
      <c r="BZ73" s="7"/>
      <c r="CB73" s="7"/>
      <c r="CD73" s="7"/>
      <c r="CF73" s="7"/>
    </row>
    <row r="74" spans="1:85" s="3" customFormat="1" ht="60" customHeight="1">
      <c r="A74" s="3" t="s">
        <v>328</v>
      </c>
      <c r="C74" s="3">
        <v>62134917</v>
      </c>
      <c r="D74" s="3" t="str">
        <f t="shared" si="2"/>
        <v>https://www.google.fr/search?q=PUMA+62134917&amp;client=firefox-b&amp;tbm=isch&amp;source=lnms&amp;sa=X&amp;ved=0ahUKEwj59ILMoPnTAhXDDxoKHYTrBwYQ_AUIJigB&amp;biw=1920&amp;bih=1009</v>
      </c>
      <c r="E74" s="4" t="str">
        <f t="shared" si="3"/>
        <v>Google Images</v>
      </c>
      <c r="F74" s="9" t="s">
        <v>205</v>
      </c>
      <c r="G74" s="5">
        <v>20</v>
      </c>
      <c r="H74" s="6">
        <v>85</v>
      </c>
      <c r="I74" s="6" t="s">
        <v>342</v>
      </c>
      <c r="J74" s="11" t="s">
        <v>371</v>
      </c>
      <c r="K74" s="11" t="s">
        <v>351</v>
      </c>
      <c r="L74" s="3" t="s">
        <v>322</v>
      </c>
      <c r="M74" s="11" t="s">
        <v>451</v>
      </c>
      <c r="N74" s="7">
        <v>2</v>
      </c>
      <c r="O74" s="3">
        <v>4</v>
      </c>
      <c r="P74" s="7">
        <v>5</v>
      </c>
      <c r="Q74" s="3">
        <v>5</v>
      </c>
      <c r="R74" s="7">
        <v>2</v>
      </c>
      <c r="S74" s="3">
        <v>2</v>
      </c>
      <c r="T74" s="7"/>
      <c r="V74" s="7"/>
      <c r="X74" s="7"/>
      <c r="Z74" s="7"/>
      <c r="AB74" s="7"/>
      <c r="AD74" s="7"/>
      <c r="AF74" s="7"/>
      <c r="AH74" s="7"/>
      <c r="AJ74" s="7"/>
      <c r="AL74" s="7"/>
      <c r="AN74" s="7"/>
      <c r="AP74" s="7"/>
      <c r="AR74" s="7"/>
      <c r="AT74" s="7"/>
      <c r="AV74" s="7"/>
      <c r="AX74" s="7"/>
      <c r="AZ74" s="7"/>
      <c r="BB74" s="7"/>
      <c r="BD74" s="7"/>
      <c r="BF74" s="7"/>
      <c r="BH74" s="7"/>
      <c r="BJ74" s="7"/>
      <c r="BL74" s="7"/>
      <c r="BN74" s="7"/>
      <c r="BP74" s="7"/>
      <c r="BR74" s="7"/>
      <c r="BT74" s="7"/>
      <c r="BV74" s="7"/>
      <c r="BX74" s="7"/>
      <c r="BZ74" s="7"/>
      <c r="CB74" s="7"/>
      <c r="CD74" s="7"/>
      <c r="CF74" s="7"/>
    </row>
    <row r="75" spans="1:85" s="3" customFormat="1" ht="60" customHeight="1">
      <c r="A75" s="3" t="s">
        <v>328</v>
      </c>
      <c r="C75" s="3">
        <v>62145801</v>
      </c>
      <c r="D75" s="3" t="str">
        <f t="shared" si="2"/>
        <v>https://www.google.fr/search?q=PUMA+62145801&amp;client=firefox-b&amp;tbm=isch&amp;source=lnms&amp;sa=X&amp;ved=0ahUKEwj59ILMoPnTAhXDDxoKHYTrBwYQ_AUIJigB&amp;biw=1920&amp;bih=1009</v>
      </c>
      <c r="E75" s="4" t="str">
        <f t="shared" si="3"/>
        <v>Google Images</v>
      </c>
      <c r="F75" s="9" t="s">
        <v>210</v>
      </c>
      <c r="G75" s="5">
        <v>20</v>
      </c>
      <c r="H75" s="6">
        <v>55</v>
      </c>
      <c r="I75" s="6" t="s">
        <v>342</v>
      </c>
      <c r="J75" s="11" t="s">
        <v>364</v>
      </c>
      <c r="K75" s="11" t="s">
        <v>351</v>
      </c>
      <c r="L75" s="3" t="s">
        <v>322</v>
      </c>
      <c r="M75" s="11" t="s">
        <v>392</v>
      </c>
      <c r="N75" s="7">
        <v>2</v>
      </c>
      <c r="O75" s="3">
        <v>4</v>
      </c>
      <c r="P75" s="7">
        <v>5</v>
      </c>
      <c r="Q75" s="3">
        <v>7</v>
      </c>
      <c r="R75" s="7">
        <v>2</v>
      </c>
      <c r="T75" s="7"/>
      <c r="V75" s="7"/>
      <c r="X75" s="7"/>
      <c r="Z75" s="7"/>
      <c r="AB75" s="7"/>
      <c r="AD75" s="7"/>
      <c r="AF75" s="7"/>
      <c r="AH75" s="7"/>
      <c r="AJ75" s="7"/>
      <c r="AL75" s="7"/>
      <c r="AN75" s="7"/>
      <c r="AP75" s="7"/>
      <c r="AR75" s="7"/>
      <c r="AT75" s="7"/>
      <c r="AV75" s="7"/>
      <c r="AX75" s="7"/>
      <c r="AZ75" s="7"/>
      <c r="BB75" s="7"/>
      <c r="BD75" s="7"/>
      <c r="BF75" s="7"/>
      <c r="BH75" s="7"/>
      <c r="BJ75" s="7"/>
      <c r="BL75" s="7"/>
      <c r="BN75" s="7"/>
      <c r="BP75" s="7"/>
      <c r="BR75" s="7"/>
      <c r="BT75" s="7"/>
      <c r="BV75" s="7"/>
      <c r="BX75" s="7"/>
      <c r="BZ75" s="7"/>
      <c r="CB75" s="7"/>
      <c r="CD75" s="7"/>
      <c r="CF75" s="7"/>
    </row>
    <row r="76" spans="1:85" s="3" customFormat="1" ht="60" customHeight="1">
      <c r="A76" s="3" t="s">
        <v>328</v>
      </c>
      <c r="C76" s="3">
        <v>67633701</v>
      </c>
      <c r="D76" s="3" t="str">
        <f t="shared" si="2"/>
        <v>https://www.google.fr/search?q=PUMA+67633701&amp;client=firefox-b&amp;tbm=isch&amp;source=lnms&amp;sa=X&amp;ved=0ahUKEwj59ILMoPnTAhXDDxoKHYTrBwYQ_AUIJigB&amp;biw=1920&amp;bih=1009</v>
      </c>
      <c r="E76" s="4" t="str">
        <f t="shared" si="3"/>
        <v>Google Images</v>
      </c>
      <c r="F76" s="9" t="s">
        <v>226</v>
      </c>
      <c r="G76" s="5">
        <v>20</v>
      </c>
      <c r="H76" s="6">
        <v>25</v>
      </c>
      <c r="I76" s="6" t="s">
        <v>335</v>
      </c>
      <c r="J76" s="11" t="s">
        <v>372</v>
      </c>
      <c r="K76" s="11" t="s">
        <v>349</v>
      </c>
      <c r="L76" s="3" t="s">
        <v>322</v>
      </c>
      <c r="M76" s="11" t="s">
        <v>392</v>
      </c>
      <c r="N76" s="7"/>
      <c r="P76" s="7"/>
      <c r="R76" s="7"/>
      <c r="T76" s="7"/>
      <c r="V76" s="7"/>
      <c r="X76" s="7"/>
      <c r="Z76" s="7"/>
      <c r="AB76" s="7"/>
      <c r="AD76" s="7"/>
      <c r="AF76" s="7"/>
      <c r="AH76" s="7"/>
      <c r="AJ76" s="7"/>
      <c r="AL76" s="7"/>
      <c r="AN76" s="7"/>
      <c r="AP76" s="7"/>
      <c r="AR76" s="7"/>
      <c r="AT76" s="7"/>
      <c r="AV76" s="7"/>
      <c r="AX76" s="7"/>
      <c r="AZ76" s="7"/>
      <c r="BB76" s="7"/>
      <c r="BD76" s="7"/>
      <c r="BF76" s="7"/>
      <c r="BH76" s="7"/>
      <c r="BJ76" s="7"/>
      <c r="BL76" s="7"/>
      <c r="BN76" s="7"/>
      <c r="BP76" s="7"/>
      <c r="BR76" s="7"/>
      <c r="BT76" s="7"/>
      <c r="BV76" s="7"/>
      <c r="BX76" s="7">
        <v>2</v>
      </c>
      <c r="BY76" s="3">
        <v>7</v>
      </c>
      <c r="BZ76" s="7">
        <v>4</v>
      </c>
      <c r="CB76" s="7">
        <v>7</v>
      </c>
      <c r="CD76" s="7"/>
      <c r="CF76" s="7"/>
    </row>
    <row r="77" spans="1:85" s="3" customFormat="1" ht="60" customHeight="1">
      <c r="A77" s="3" t="s">
        <v>328</v>
      </c>
      <c r="C77" s="3">
        <v>4177301</v>
      </c>
      <c r="D77" s="3" t="str">
        <f t="shared" si="2"/>
        <v>https://www.google.fr/search?q=PUMA+4177301&amp;client=firefox-b&amp;tbm=isch&amp;source=lnms&amp;sa=X&amp;ved=0ahUKEwj59ILMoPnTAhXDDxoKHYTrBwYQ_AUIJigB&amp;biw=1920&amp;bih=1009</v>
      </c>
      <c r="E77" s="4" t="str">
        <f t="shared" si="3"/>
        <v>Google Images</v>
      </c>
      <c r="F77" s="9" t="s">
        <v>279</v>
      </c>
      <c r="G77" s="5">
        <v>19</v>
      </c>
      <c r="H77" s="6">
        <v>23</v>
      </c>
      <c r="I77" s="6" t="s">
        <v>352</v>
      </c>
      <c r="J77" s="11" t="s">
        <v>375</v>
      </c>
      <c r="K77" s="11" t="s">
        <v>84</v>
      </c>
      <c r="L77" s="3" t="s">
        <v>322</v>
      </c>
      <c r="M77" s="11" t="s">
        <v>385</v>
      </c>
      <c r="N77" s="7"/>
      <c r="P77" s="7">
        <v>19</v>
      </c>
      <c r="R77" s="7"/>
      <c r="T77" s="7"/>
      <c r="V77" s="7"/>
      <c r="X77" s="7"/>
      <c r="Z77" s="7"/>
      <c r="AB77" s="7"/>
      <c r="AD77" s="7"/>
      <c r="AF77" s="7"/>
      <c r="AH77" s="7"/>
      <c r="AJ77" s="7"/>
      <c r="AL77" s="7"/>
      <c r="AN77" s="7"/>
      <c r="AP77" s="7"/>
      <c r="AR77" s="7"/>
      <c r="AT77" s="7"/>
      <c r="AV77" s="7"/>
      <c r="AX77" s="7"/>
      <c r="AZ77" s="7"/>
      <c r="BB77" s="7"/>
      <c r="BD77" s="7"/>
      <c r="BF77" s="7"/>
      <c r="BH77" s="7"/>
      <c r="BJ77" s="7"/>
      <c r="BL77" s="7"/>
      <c r="BN77" s="7"/>
      <c r="BP77" s="7"/>
      <c r="BR77" s="7"/>
      <c r="BT77" s="7"/>
      <c r="BV77" s="7"/>
      <c r="BX77" s="7"/>
      <c r="BZ77" s="7"/>
      <c r="CB77" s="7"/>
      <c r="CD77" s="7"/>
      <c r="CF77" s="7"/>
    </row>
    <row r="78" spans="1:85" s="3" customFormat="1" ht="60" customHeight="1">
      <c r="A78" s="3" t="s">
        <v>328</v>
      </c>
      <c r="C78" s="3">
        <v>37831802</v>
      </c>
      <c r="D78" s="3" t="str">
        <f t="shared" si="2"/>
        <v>https://www.google.fr/search?q=PUMA+37831802&amp;client=firefox-b&amp;tbm=isch&amp;source=lnms&amp;sa=X&amp;ved=0ahUKEwj59ILMoPnTAhXDDxoKHYTrBwYQ_AUIJigB&amp;biw=1920&amp;bih=1009</v>
      </c>
      <c r="E78" s="4" t="str">
        <f t="shared" si="3"/>
        <v>Google Images</v>
      </c>
      <c r="F78" s="9" t="s">
        <v>118</v>
      </c>
      <c r="G78" s="5">
        <v>19</v>
      </c>
      <c r="H78" s="6">
        <v>120</v>
      </c>
      <c r="I78" s="6" t="s">
        <v>342</v>
      </c>
      <c r="J78" s="11" t="s">
        <v>344</v>
      </c>
      <c r="K78" s="11" t="s">
        <v>347</v>
      </c>
      <c r="L78" s="3" t="s">
        <v>322</v>
      </c>
      <c r="M78" s="11" t="s">
        <v>461</v>
      </c>
      <c r="N78" s="7"/>
      <c r="P78" s="7"/>
      <c r="R78" s="7"/>
      <c r="T78" s="7"/>
      <c r="V78" s="7"/>
      <c r="X78" s="7"/>
      <c r="Z78" s="7"/>
      <c r="AB78" s="7">
        <v>1</v>
      </c>
      <c r="AD78" s="7"/>
      <c r="AF78" s="7">
        <v>5</v>
      </c>
      <c r="AH78" s="7"/>
      <c r="AI78" s="3">
        <v>4</v>
      </c>
      <c r="AJ78" s="7">
        <v>4</v>
      </c>
      <c r="AL78" s="7"/>
      <c r="AM78" s="3">
        <v>3</v>
      </c>
      <c r="AN78" s="7">
        <v>2</v>
      </c>
      <c r="AP78" s="7"/>
      <c r="AR78" s="7"/>
      <c r="AT78" s="7"/>
      <c r="AV78" s="7"/>
      <c r="AX78" s="7"/>
      <c r="AZ78" s="7"/>
      <c r="BB78" s="7"/>
      <c r="BD78" s="7"/>
      <c r="BF78" s="7"/>
      <c r="BH78" s="7"/>
      <c r="BJ78" s="7"/>
      <c r="BL78" s="7"/>
      <c r="BN78" s="7"/>
      <c r="BP78" s="7"/>
      <c r="BR78" s="7"/>
      <c r="BT78" s="7"/>
      <c r="BV78" s="7"/>
      <c r="BX78" s="7"/>
      <c r="BZ78" s="7"/>
      <c r="CB78" s="7"/>
      <c r="CD78" s="7"/>
      <c r="CF78" s="7"/>
    </row>
    <row r="79" spans="1:85" s="3" customFormat="1" ht="60" customHeight="1">
      <c r="A79" s="3" t="s">
        <v>328</v>
      </c>
      <c r="C79" s="3">
        <v>39304901</v>
      </c>
      <c r="D79" s="3" t="str">
        <f t="shared" si="2"/>
        <v>https://www.google.fr/search?q=PUMA+39304901&amp;client=firefox-b&amp;tbm=isch&amp;source=lnms&amp;sa=X&amp;ved=0ahUKEwj59ILMoPnTAhXDDxoKHYTrBwYQ_AUIJigB&amp;biw=1920&amp;bih=1009</v>
      </c>
      <c r="E79" s="4" t="str">
        <f t="shared" si="3"/>
        <v>Google Images</v>
      </c>
      <c r="F79" s="9" t="s">
        <v>136</v>
      </c>
      <c r="G79" s="5">
        <v>19</v>
      </c>
      <c r="H79" s="6">
        <v>120</v>
      </c>
      <c r="I79" s="6" t="s">
        <v>342</v>
      </c>
      <c r="J79" s="11" t="s">
        <v>344</v>
      </c>
      <c r="K79" s="11" t="s">
        <v>351</v>
      </c>
      <c r="L79" s="3" t="s">
        <v>322</v>
      </c>
      <c r="M79" s="11" t="s">
        <v>460</v>
      </c>
      <c r="N79" s="7"/>
      <c r="P79" s="7"/>
      <c r="R79" s="7"/>
      <c r="T79" s="7"/>
      <c r="V79" s="7">
        <v>1</v>
      </c>
      <c r="W79" s="3">
        <v>3</v>
      </c>
      <c r="X79" s="7"/>
      <c r="Y79" s="3">
        <v>4</v>
      </c>
      <c r="Z79" s="7"/>
      <c r="AA79" s="3">
        <v>4</v>
      </c>
      <c r="AB79" s="7">
        <v>2</v>
      </c>
      <c r="AD79" s="7">
        <v>2</v>
      </c>
      <c r="AE79" s="3">
        <v>3</v>
      </c>
      <c r="AF79" s="7"/>
      <c r="AH79" s="7"/>
      <c r="AJ79" s="7"/>
      <c r="AL79" s="7"/>
      <c r="AN79" s="7"/>
      <c r="AP79" s="7"/>
      <c r="AR79" s="7"/>
      <c r="AT79" s="7"/>
      <c r="AV79" s="7"/>
      <c r="AX79" s="7"/>
      <c r="AZ79" s="7"/>
      <c r="BB79" s="7"/>
      <c r="BD79" s="7"/>
      <c r="BF79" s="7"/>
      <c r="BH79" s="7"/>
      <c r="BJ79" s="7"/>
      <c r="BL79" s="7"/>
      <c r="BN79" s="7"/>
      <c r="BP79" s="7"/>
      <c r="BR79" s="7"/>
      <c r="BT79" s="7"/>
      <c r="BV79" s="7"/>
      <c r="BX79" s="7"/>
      <c r="BZ79" s="7"/>
      <c r="CB79" s="7"/>
      <c r="CD79" s="7"/>
      <c r="CF79" s="7"/>
    </row>
    <row r="80" spans="1:85" s="3" customFormat="1" ht="60" customHeight="1">
      <c r="A80" s="3" t="s">
        <v>328</v>
      </c>
      <c r="C80" s="3">
        <v>39534401</v>
      </c>
      <c r="D80" s="3" t="str">
        <f t="shared" si="2"/>
        <v>https://www.google.fr/search?q=PUMA+39534401&amp;client=firefox-b&amp;tbm=isch&amp;source=lnms&amp;sa=X&amp;ved=0ahUKEwj59ILMoPnTAhXDDxoKHYTrBwYQ_AUIJigB&amp;biw=1920&amp;bih=1009</v>
      </c>
      <c r="E80" s="4" t="str">
        <f t="shared" si="3"/>
        <v>Google Images</v>
      </c>
      <c r="F80" s="9" t="s">
        <v>267</v>
      </c>
      <c r="G80" s="5">
        <v>19</v>
      </c>
      <c r="H80" s="6">
        <v>120</v>
      </c>
      <c r="I80" s="6" t="s">
        <v>342</v>
      </c>
      <c r="J80" s="11" t="s">
        <v>344</v>
      </c>
      <c r="K80" s="11" t="s">
        <v>351</v>
      </c>
      <c r="L80" s="3" t="s">
        <v>322</v>
      </c>
      <c r="M80" s="11" t="s">
        <v>458</v>
      </c>
      <c r="N80" s="7"/>
      <c r="P80" s="7"/>
      <c r="R80" s="7"/>
      <c r="T80" s="7"/>
      <c r="V80" s="7">
        <v>2</v>
      </c>
      <c r="W80" s="3">
        <v>2</v>
      </c>
      <c r="X80" s="7"/>
      <c r="Z80" s="7"/>
      <c r="AB80" s="7"/>
      <c r="AD80" s="7">
        <v>2</v>
      </c>
      <c r="AE80" s="3">
        <v>6</v>
      </c>
      <c r="AF80" s="7">
        <v>2</v>
      </c>
      <c r="AG80" s="3">
        <v>1</v>
      </c>
      <c r="AH80" s="7">
        <v>2</v>
      </c>
      <c r="AJ80" s="7">
        <v>1</v>
      </c>
      <c r="AK80" s="3">
        <v>1</v>
      </c>
      <c r="AL80" s="7"/>
      <c r="AN80" s="7"/>
      <c r="AP80" s="7"/>
      <c r="AR80" s="7"/>
      <c r="AT80" s="7"/>
      <c r="AV80" s="7"/>
      <c r="AX80" s="7"/>
      <c r="AZ80" s="7"/>
      <c r="BB80" s="7"/>
      <c r="BD80" s="7"/>
      <c r="BF80" s="7"/>
      <c r="BH80" s="7"/>
      <c r="BJ80" s="7"/>
      <c r="BL80" s="7"/>
      <c r="BN80" s="7"/>
      <c r="BP80" s="7"/>
      <c r="BR80" s="7"/>
      <c r="BT80" s="7"/>
      <c r="BV80" s="7"/>
      <c r="BX80" s="7"/>
      <c r="BZ80" s="7"/>
      <c r="CB80" s="7"/>
      <c r="CD80" s="7"/>
      <c r="CF80" s="7"/>
    </row>
    <row r="81" spans="1:84" s="3" customFormat="1" ht="60" customHeight="1">
      <c r="A81" s="3" t="s">
        <v>328</v>
      </c>
      <c r="C81" s="3">
        <v>52403801</v>
      </c>
      <c r="D81" s="3" t="str">
        <f t="shared" si="2"/>
        <v>https://www.google.fr/search?q=PUMA+52403801&amp;client=firefox-b&amp;tbm=isch&amp;source=lnms&amp;sa=X&amp;ved=0ahUKEwj59ILMoPnTAhXDDxoKHYTrBwYQ_AUIJigB&amp;biw=1920&amp;bih=1009</v>
      </c>
      <c r="E81" s="4" t="str">
        <f t="shared" si="3"/>
        <v>Google Images</v>
      </c>
      <c r="F81" s="9" t="s">
        <v>185</v>
      </c>
      <c r="G81" s="5">
        <v>19</v>
      </c>
      <c r="H81" s="6">
        <v>45</v>
      </c>
      <c r="I81" s="6" t="s">
        <v>342</v>
      </c>
      <c r="J81" s="11" t="s">
        <v>336</v>
      </c>
      <c r="K81" s="11" t="s">
        <v>354</v>
      </c>
      <c r="L81" s="3" t="s">
        <v>322</v>
      </c>
      <c r="M81" s="11" t="s">
        <v>438</v>
      </c>
      <c r="N81" s="7">
        <v>12</v>
      </c>
      <c r="O81" s="3">
        <v>5</v>
      </c>
      <c r="P81" s="7">
        <v>2</v>
      </c>
      <c r="R81" s="7"/>
      <c r="T81" s="7"/>
      <c r="V81" s="7"/>
      <c r="X81" s="7"/>
      <c r="Z81" s="7"/>
      <c r="AB81" s="7"/>
      <c r="AD81" s="7"/>
      <c r="AF81" s="7"/>
      <c r="AH81" s="7"/>
      <c r="AJ81" s="7"/>
      <c r="AL81" s="7"/>
      <c r="AN81" s="7"/>
      <c r="AP81" s="7"/>
      <c r="AR81" s="7"/>
      <c r="AT81" s="7"/>
      <c r="AV81" s="7"/>
      <c r="AX81" s="7"/>
      <c r="AZ81" s="7"/>
      <c r="BB81" s="7"/>
      <c r="BD81" s="7"/>
      <c r="BF81" s="7"/>
      <c r="BH81" s="7"/>
      <c r="BJ81" s="7"/>
      <c r="BL81" s="7"/>
      <c r="BN81" s="7"/>
      <c r="BP81" s="7"/>
      <c r="BR81" s="7"/>
      <c r="BT81" s="7"/>
      <c r="BV81" s="7"/>
      <c r="BX81" s="7"/>
      <c r="BZ81" s="7"/>
      <c r="CB81" s="7"/>
      <c r="CD81" s="7"/>
      <c r="CF81" s="7"/>
    </row>
    <row r="82" spans="1:84" s="3" customFormat="1" ht="60" customHeight="1">
      <c r="A82" s="3" t="s">
        <v>328</v>
      </c>
      <c r="C82" s="3">
        <v>52441807</v>
      </c>
      <c r="D82" s="3" t="str">
        <f t="shared" si="2"/>
        <v>https://www.google.fr/search?q=PUMA+52441807&amp;client=firefox-b&amp;tbm=isch&amp;source=lnms&amp;sa=X&amp;ved=0ahUKEwj59ILMoPnTAhXDDxoKHYTrBwYQ_AUIJigB&amp;biw=1920&amp;bih=1009</v>
      </c>
      <c r="E82" s="4" t="str">
        <f t="shared" si="3"/>
        <v>Google Images</v>
      </c>
      <c r="F82" s="9" t="s">
        <v>197</v>
      </c>
      <c r="G82" s="5">
        <v>19</v>
      </c>
      <c r="H82" s="6">
        <v>35</v>
      </c>
      <c r="I82" s="6" t="s">
        <v>342</v>
      </c>
      <c r="J82" s="11" t="s">
        <v>367</v>
      </c>
      <c r="K82" s="11" t="s">
        <v>359</v>
      </c>
      <c r="L82" s="3" t="s">
        <v>322</v>
      </c>
      <c r="M82" s="11" t="s">
        <v>459</v>
      </c>
      <c r="N82" s="7">
        <v>17</v>
      </c>
      <c r="O82" s="3">
        <v>2</v>
      </c>
      <c r="P82" s="7"/>
      <c r="R82" s="7"/>
      <c r="T82" s="7"/>
      <c r="V82" s="7"/>
      <c r="X82" s="7"/>
      <c r="Z82" s="7"/>
      <c r="AB82" s="7"/>
      <c r="AD82" s="7"/>
      <c r="AF82" s="7"/>
      <c r="AH82" s="7"/>
      <c r="AJ82" s="7"/>
      <c r="AL82" s="7"/>
      <c r="AN82" s="7"/>
      <c r="AP82" s="7"/>
      <c r="AR82" s="7"/>
      <c r="AT82" s="7"/>
      <c r="AV82" s="7"/>
      <c r="AX82" s="7"/>
      <c r="AZ82" s="7"/>
      <c r="BB82" s="7"/>
      <c r="BD82" s="7"/>
      <c r="BF82" s="7"/>
      <c r="BH82" s="7"/>
      <c r="BJ82" s="7"/>
      <c r="BL82" s="7"/>
      <c r="BN82" s="7"/>
      <c r="BP82" s="7"/>
      <c r="BR82" s="7"/>
      <c r="BT82" s="7"/>
      <c r="BV82" s="7"/>
      <c r="BX82" s="7"/>
      <c r="BZ82" s="7"/>
      <c r="CB82" s="7"/>
      <c r="CD82" s="7"/>
      <c r="CF82" s="7"/>
    </row>
    <row r="83" spans="1:84" s="3" customFormat="1" ht="60" customHeight="1">
      <c r="A83" s="3" t="s">
        <v>328</v>
      </c>
      <c r="C83" s="3">
        <v>62167218</v>
      </c>
      <c r="D83" s="3" t="str">
        <f t="shared" si="2"/>
        <v>https://www.google.fr/search?q=PUMA+62167218&amp;client=firefox-b&amp;tbm=isch&amp;source=lnms&amp;sa=X&amp;ved=0ahUKEwj59ILMoPnTAhXDDxoKHYTrBwYQ_AUIJigB&amp;biw=1920&amp;bih=1009</v>
      </c>
      <c r="E83" s="4" t="str">
        <f t="shared" si="3"/>
        <v>Google Images</v>
      </c>
      <c r="F83" s="9" t="s">
        <v>215</v>
      </c>
      <c r="G83" s="5">
        <v>19</v>
      </c>
      <c r="H83" s="6">
        <v>75</v>
      </c>
      <c r="I83" s="6" t="s">
        <v>342</v>
      </c>
      <c r="J83" s="11" t="s">
        <v>339</v>
      </c>
      <c r="K83" s="11" t="s">
        <v>351</v>
      </c>
      <c r="L83" s="3" t="s">
        <v>322</v>
      </c>
      <c r="M83" s="11" t="s">
        <v>456</v>
      </c>
      <c r="N83" s="7">
        <v>2</v>
      </c>
      <c r="O83" s="3">
        <v>5</v>
      </c>
      <c r="P83" s="7">
        <v>5</v>
      </c>
      <c r="Q83" s="3">
        <v>5</v>
      </c>
      <c r="R83" s="7">
        <v>2</v>
      </c>
      <c r="T83" s="7"/>
      <c r="V83" s="7"/>
      <c r="X83" s="7"/>
      <c r="Z83" s="7"/>
      <c r="AB83" s="7"/>
      <c r="AD83" s="7"/>
      <c r="AF83" s="7"/>
      <c r="AH83" s="7"/>
      <c r="AJ83" s="7"/>
      <c r="AL83" s="7"/>
      <c r="AN83" s="7"/>
      <c r="AP83" s="7"/>
      <c r="AR83" s="7"/>
      <c r="AT83" s="7"/>
      <c r="AV83" s="7"/>
      <c r="AX83" s="7"/>
      <c r="AZ83" s="7"/>
      <c r="BB83" s="7"/>
      <c r="BD83" s="7"/>
      <c r="BF83" s="7"/>
      <c r="BH83" s="7"/>
      <c r="BJ83" s="7"/>
      <c r="BL83" s="7"/>
      <c r="BN83" s="7"/>
      <c r="BP83" s="7"/>
      <c r="BR83" s="7"/>
      <c r="BT83" s="7"/>
      <c r="BV83" s="7"/>
      <c r="BX83" s="7"/>
      <c r="BZ83" s="7"/>
      <c r="CB83" s="7"/>
      <c r="CD83" s="7"/>
      <c r="CF83" s="7"/>
    </row>
    <row r="84" spans="1:84" s="3" customFormat="1" ht="60" customHeight="1">
      <c r="A84" s="3" t="s">
        <v>328</v>
      </c>
      <c r="C84" s="3">
        <v>62186301</v>
      </c>
      <c r="D84" s="3" t="str">
        <f t="shared" si="2"/>
        <v>https://www.google.fr/search?q=PUMA+62186301&amp;client=firefox-b&amp;tbm=isch&amp;source=lnms&amp;sa=X&amp;ved=0ahUKEwj59ILMoPnTAhXDDxoKHYTrBwYQ_AUIJigB&amp;biw=1920&amp;bih=1009</v>
      </c>
      <c r="E84" s="4" t="str">
        <f t="shared" si="3"/>
        <v>Google Images</v>
      </c>
      <c r="F84" s="9" t="s">
        <v>216</v>
      </c>
      <c r="G84" s="5">
        <v>19</v>
      </c>
      <c r="H84" s="6">
        <v>55</v>
      </c>
      <c r="I84" s="6" t="s">
        <v>342</v>
      </c>
      <c r="J84" s="11" t="s">
        <v>336</v>
      </c>
      <c r="K84" s="11" t="s">
        <v>351</v>
      </c>
      <c r="L84" s="3" t="s">
        <v>322</v>
      </c>
      <c r="M84" s="11" t="s">
        <v>392</v>
      </c>
      <c r="N84" s="7">
        <v>2</v>
      </c>
      <c r="O84" s="3">
        <v>5</v>
      </c>
      <c r="P84" s="7">
        <v>5</v>
      </c>
      <c r="Q84" s="3">
        <v>5</v>
      </c>
      <c r="R84" s="7">
        <v>2</v>
      </c>
      <c r="T84" s="7"/>
      <c r="V84" s="7"/>
      <c r="X84" s="7"/>
      <c r="Z84" s="7"/>
      <c r="AB84" s="7"/>
      <c r="AD84" s="7"/>
      <c r="AF84" s="7"/>
      <c r="AH84" s="7"/>
      <c r="AJ84" s="7"/>
      <c r="AL84" s="7"/>
      <c r="AN84" s="7"/>
      <c r="AP84" s="7"/>
      <c r="AR84" s="7"/>
      <c r="AT84" s="7"/>
      <c r="AV84" s="7"/>
      <c r="AX84" s="7"/>
      <c r="AZ84" s="7"/>
      <c r="BB84" s="7"/>
      <c r="BD84" s="7"/>
      <c r="BF84" s="7"/>
      <c r="BH84" s="7"/>
      <c r="BJ84" s="7"/>
      <c r="BL84" s="7"/>
      <c r="BN84" s="7"/>
      <c r="BP84" s="7"/>
      <c r="BR84" s="7"/>
      <c r="BT84" s="7"/>
      <c r="BV84" s="7"/>
      <c r="BX84" s="7"/>
      <c r="BZ84" s="7"/>
      <c r="CB84" s="7"/>
      <c r="CD84" s="7"/>
      <c r="CF84" s="7"/>
    </row>
    <row r="85" spans="1:84" s="3" customFormat="1" ht="60" customHeight="1">
      <c r="A85" s="3" t="s">
        <v>328</v>
      </c>
      <c r="C85" s="3">
        <v>76755803</v>
      </c>
      <c r="D85" s="3" t="str">
        <f t="shared" si="2"/>
        <v>https://www.google.fr/search?q=PUMA+76755803&amp;client=firefox-b&amp;tbm=isch&amp;source=lnms&amp;sa=X&amp;ved=0ahUKEwj59ILMoPnTAhXDDxoKHYTrBwYQ_AUIJigB&amp;biw=1920&amp;bih=1009</v>
      </c>
      <c r="E85" s="4" t="str">
        <f t="shared" si="3"/>
        <v>Google Images</v>
      </c>
      <c r="F85" s="9" t="s">
        <v>238</v>
      </c>
      <c r="G85" s="5">
        <v>19</v>
      </c>
      <c r="H85" s="6">
        <v>75</v>
      </c>
      <c r="I85" s="6" t="s">
        <v>342</v>
      </c>
      <c r="J85" s="11" t="s">
        <v>336</v>
      </c>
      <c r="K85" s="11" t="s">
        <v>343</v>
      </c>
      <c r="L85" s="3" t="s">
        <v>322</v>
      </c>
      <c r="M85" s="11" t="s">
        <v>455</v>
      </c>
      <c r="N85" s="7"/>
      <c r="O85" s="3">
        <v>19</v>
      </c>
      <c r="P85" s="7"/>
      <c r="R85" s="7"/>
      <c r="T85" s="7"/>
      <c r="V85" s="7"/>
      <c r="X85" s="7"/>
      <c r="Z85" s="7"/>
      <c r="AB85" s="7"/>
      <c r="AD85" s="7"/>
      <c r="AF85" s="7"/>
      <c r="AH85" s="7"/>
      <c r="AJ85" s="7"/>
      <c r="AL85" s="7"/>
      <c r="AN85" s="7"/>
      <c r="AP85" s="7"/>
      <c r="AR85" s="7"/>
      <c r="AT85" s="7"/>
      <c r="AV85" s="7"/>
      <c r="AX85" s="7"/>
      <c r="AZ85" s="7"/>
      <c r="BB85" s="7"/>
      <c r="BD85" s="7"/>
      <c r="BF85" s="7"/>
      <c r="BH85" s="7"/>
      <c r="BJ85" s="7"/>
      <c r="BL85" s="7"/>
      <c r="BN85" s="7"/>
      <c r="BP85" s="7"/>
      <c r="BR85" s="7"/>
      <c r="BT85" s="7"/>
      <c r="BV85" s="7"/>
      <c r="BX85" s="7"/>
      <c r="BZ85" s="7"/>
      <c r="CB85" s="7"/>
      <c r="CD85" s="7"/>
      <c r="CF85" s="7"/>
    </row>
    <row r="86" spans="1:84" s="3" customFormat="1" ht="60" customHeight="1">
      <c r="A86" s="3" t="s">
        <v>328</v>
      </c>
      <c r="C86" s="3">
        <v>77194142</v>
      </c>
      <c r="D86" s="3" t="str">
        <f t="shared" si="2"/>
        <v>https://www.google.fr/search?q=PUMA+77194142&amp;client=firefox-b&amp;tbm=isch&amp;source=lnms&amp;sa=X&amp;ved=0ahUKEwj59ILMoPnTAhXDDxoKHYTrBwYQ_AUIJigB&amp;biw=1920&amp;bih=1009</v>
      </c>
      <c r="E86" s="4" t="str">
        <f t="shared" si="3"/>
        <v>Google Images</v>
      </c>
      <c r="F86" s="9" t="s">
        <v>244</v>
      </c>
      <c r="G86" s="5">
        <v>19</v>
      </c>
      <c r="H86" s="6">
        <v>70</v>
      </c>
      <c r="I86" s="6" t="s">
        <v>342</v>
      </c>
      <c r="J86" s="11" t="s">
        <v>368</v>
      </c>
      <c r="K86" s="11" t="s">
        <v>343</v>
      </c>
      <c r="L86" s="3" t="s">
        <v>322</v>
      </c>
      <c r="M86" s="11" t="s">
        <v>457</v>
      </c>
      <c r="N86" s="7"/>
      <c r="O86" s="3">
        <v>11</v>
      </c>
      <c r="P86" s="7">
        <v>1</v>
      </c>
      <c r="Q86" s="3">
        <v>5</v>
      </c>
      <c r="R86" s="7">
        <v>2</v>
      </c>
      <c r="T86" s="7"/>
      <c r="V86" s="7"/>
      <c r="X86" s="7"/>
      <c r="Z86" s="7"/>
      <c r="AB86" s="7"/>
      <c r="AD86" s="7"/>
      <c r="AF86" s="7"/>
      <c r="AH86" s="7"/>
      <c r="AJ86" s="7"/>
      <c r="AL86" s="7"/>
      <c r="AN86" s="7"/>
      <c r="AP86" s="7"/>
      <c r="AR86" s="7"/>
      <c r="AT86" s="7"/>
      <c r="AV86" s="7"/>
      <c r="AX86" s="7"/>
      <c r="AZ86" s="7"/>
      <c r="BB86" s="7"/>
      <c r="BD86" s="7"/>
      <c r="BF86" s="7"/>
      <c r="BH86" s="7"/>
      <c r="BJ86" s="7"/>
      <c r="BL86" s="7"/>
      <c r="BN86" s="7"/>
      <c r="BP86" s="7"/>
      <c r="BR86" s="7"/>
      <c r="BT86" s="7"/>
      <c r="BV86" s="7"/>
      <c r="BX86" s="7"/>
      <c r="BZ86" s="7"/>
      <c r="CB86" s="7"/>
      <c r="CD86" s="7"/>
      <c r="CF86" s="7"/>
    </row>
    <row r="87" spans="1:84" s="3" customFormat="1" ht="60" customHeight="1">
      <c r="A87" s="3" t="s">
        <v>328</v>
      </c>
      <c r="C87" s="3">
        <v>39638202</v>
      </c>
      <c r="D87" s="3" t="str">
        <f t="shared" si="2"/>
        <v>https://www.google.fr/search?q=PUMA+39638202&amp;client=firefox-b&amp;tbm=isch&amp;source=lnms&amp;sa=X&amp;ved=0ahUKEwj59ILMoPnTAhXDDxoKHYTrBwYQ_AUIJigB&amp;biw=1920&amp;bih=1009</v>
      </c>
      <c r="E87" s="4" t="str">
        <f t="shared" si="3"/>
        <v>Google Images</v>
      </c>
      <c r="F87" s="9" t="s">
        <v>272</v>
      </c>
      <c r="G87" s="5">
        <v>18</v>
      </c>
      <c r="H87" s="6">
        <v>110</v>
      </c>
      <c r="I87" s="6" t="s">
        <v>342</v>
      </c>
      <c r="J87" s="11" t="s">
        <v>344</v>
      </c>
      <c r="K87" s="11" t="s">
        <v>351</v>
      </c>
      <c r="L87" s="3" t="s">
        <v>322</v>
      </c>
      <c r="M87" s="11" t="s">
        <v>463</v>
      </c>
      <c r="N87" s="7"/>
      <c r="P87" s="7"/>
      <c r="R87" s="7"/>
      <c r="T87" s="7"/>
      <c r="V87" s="7">
        <v>1</v>
      </c>
      <c r="W87" s="3">
        <v>2</v>
      </c>
      <c r="X87" s="7">
        <v>1</v>
      </c>
      <c r="Y87" s="3">
        <v>4</v>
      </c>
      <c r="Z87" s="7">
        <v>3</v>
      </c>
      <c r="AA87" s="3">
        <v>4</v>
      </c>
      <c r="AB87" s="7"/>
      <c r="AC87" s="3">
        <v>1</v>
      </c>
      <c r="AD87" s="7">
        <v>2</v>
      </c>
      <c r="AF87" s="7"/>
      <c r="AH87" s="7"/>
      <c r="AJ87" s="7"/>
      <c r="AL87" s="7"/>
      <c r="AN87" s="7"/>
      <c r="AP87" s="7"/>
      <c r="AR87" s="7"/>
      <c r="AT87" s="7"/>
      <c r="AV87" s="7"/>
      <c r="AX87" s="7"/>
      <c r="AZ87" s="7"/>
      <c r="BB87" s="7"/>
      <c r="BD87" s="7"/>
      <c r="BF87" s="7"/>
      <c r="BH87" s="7"/>
      <c r="BJ87" s="7"/>
      <c r="BL87" s="7"/>
      <c r="BN87" s="7"/>
      <c r="BP87" s="7"/>
      <c r="BR87" s="7"/>
      <c r="BT87" s="7"/>
      <c r="BV87" s="7"/>
      <c r="BX87" s="7"/>
      <c r="BZ87" s="7"/>
      <c r="CB87" s="7"/>
      <c r="CD87" s="7"/>
      <c r="CF87" s="7"/>
    </row>
    <row r="88" spans="1:84" s="3" customFormat="1" ht="60" customHeight="1">
      <c r="A88" s="3" t="s">
        <v>328</v>
      </c>
      <c r="C88" s="3">
        <v>52319116</v>
      </c>
      <c r="D88" s="3" t="str">
        <f t="shared" si="2"/>
        <v>https://www.google.fr/search?q=PUMA+52319116&amp;client=firefox-b&amp;tbm=isch&amp;source=lnms&amp;sa=X&amp;ved=0ahUKEwj59ILMoPnTAhXDDxoKHYTrBwYQ_AUIJigB&amp;biw=1920&amp;bih=1009</v>
      </c>
      <c r="E88" s="4" t="str">
        <f t="shared" si="3"/>
        <v>Google Images</v>
      </c>
      <c r="F88" s="9" t="s">
        <v>162</v>
      </c>
      <c r="G88" s="5">
        <v>18</v>
      </c>
      <c r="H88" s="6">
        <v>32</v>
      </c>
      <c r="I88" s="6" t="s">
        <v>342</v>
      </c>
      <c r="J88" s="11" t="s">
        <v>345</v>
      </c>
      <c r="K88" s="11" t="s">
        <v>359</v>
      </c>
      <c r="L88" s="3" t="s">
        <v>322</v>
      </c>
      <c r="M88" s="11" t="s">
        <v>411</v>
      </c>
      <c r="N88" s="7"/>
      <c r="O88" s="3">
        <v>9</v>
      </c>
      <c r="P88" s="7"/>
      <c r="Q88" s="3">
        <v>8</v>
      </c>
      <c r="R88" s="7">
        <v>1</v>
      </c>
      <c r="T88" s="7"/>
      <c r="V88" s="7"/>
      <c r="X88" s="7"/>
      <c r="Z88" s="7"/>
      <c r="AB88" s="7"/>
      <c r="AD88" s="7"/>
      <c r="AF88" s="7"/>
      <c r="AH88" s="7"/>
      <c r="AJ88" s="7"/>
      <c r="AL88" s="7"/>
      <c r="AN88" s="7"/>
      <c r="AP88" s="7"/>
      <c r="AR88" s="7"/>
      <c r="AT88" s="7"/>
      <c r="AV88" s="7"/>
      <c r="AX88" s="7"/>
      <c r="AZ88" s="7"/>
      <c r="BB88" s="7"/>
      <c r="BD88" s="7"/>
      <c r="BF88" s="7"/>
      <c r="BH88" s="7"/>
      <c r="BJ88" s="7"/>
      <c r="BL88" s="7"/>
      <c r="BN88" s="7"/>
      <c r="BP88" s="7"/>
      <c r="BR88" s="7"/>
      <c r="BT88" s="7"/>
      <c r="BV88" s="7"/>
      <c r="BX88" s="7"/>
      <c r="BZ88" s="7"/>
      <c r="CB88" s="7"/>
      <c r="CD88" s="7"/>
      <c r="CF88" s="7"/>
    </row>
    <row r="89" spans="1:84" s="3" customFormat="1" ht="60" customHeight="1">
      <c r="A89" s="3" t="s">
        <v>328</v>
      </c>
      <c r="C89" s="3">
        <v>52384248</v>
      </c>
      <c r="D89" s="3" t="str">
        <f t="shared" si="2"/>
        <v>https://www.google.fr/search?q=PUMA+52384248&amp;client=firefox-b&amp;tbm=isch&amp;source=lnms&amp;sa=X&amp;ved=0ahUKEwj59ILMoPnTAhXDDxoKHYTrBwYQ_AUIJigB&amp;biw=1920&amp;bih=1009</v>
      </c>
      <c r="E89" s="4" t="str">
        <f t="shared" si="3"/>
        <v>Google Images</v>
      </c>
      <c r="F89" s="9" t="s">
        <v>179</v>
      </c>
      <c r="G89" s="5">
        <v>18</v>
      </c>
      <c r="H89" s="6">
        <v>30</v>
      </c>
      <c r="I89" s="6" t="s">
        <v>342</v>
      </c>
      <c r="J89" s="11" t="s">
        <v>363</v>
      </c>
      <c r="K89" s="11" t="s">
        <v>359</v>
      </c>
      <c r="L89" s="3" t="s">
        <v>322</v>
      </c>
      <c r="M89" s="11" t="s">
        <v>464</v>
      </c>
      <c r="N89" s="7">
        <v>11</v>
      </c>
      <c r="O89" s="3">
        <v>6</v>
      </c>
      <c r="P89" s="7">
        <v>1</v>
      </c>
      <c r="R89" s="7"/>
      <c r="T89" s="7"/>
      <c r="V89" s="7"/>
      <c r="X89" s="7"/>
      <c r="Z89" s="7"/>
      <c r="AB89" s="7"/>
      <c r="AD89" s="7"/>
      <c r="AF89" s="7"/>
      <c r="AH89" s="7"/>
      <c r="AJ89" s="7"/>
      <c r="AL89" s="7"/>
      <c r="AN89" s="7"/>
      <c r="AP89" s="7"/>
      <c r="AR89" s="7"/>
      <c r="AT89" s="7"/>
      <c r="AV89" s="7"/>
      <c r="AX89" s="7"/>
      <c r="AZ89" s="7"/>
      <c r="BB89" s="7"/>
      <c r="BD89" s="7"/>
      <c r="BF89" s="7"/>
      <c r="BH89" s="7"/>
      <c r="BJ89" s="7"/>
      <c r="BL89" s="7"/>
      <c r="BN89" s="7"/>
      <c r="BP89" s="7"/>
      <c r="BR89" s="7"/>
      <c r="BT89" s="7"/>
      <c r="BV89" s="7"/>
      <c r="BX89" s="7"/>
      <c r="BZ89" s="7"/>
      <c r="CB89" s="7"/>
      <c r="CD89" s="7"/>
      <c r="CF89" s="7"/>
    </row>
    <row r="90" spans="1:84" s="3" customFormat="1" ht="60" customHeight="1">
      <c r="A90" s="3" t="s">
        <v>328</v>
      </c>
      <c r="C90" s="3">
        <v>52386244</v>
      </c>
      <c r="D90" s="3" t="str">
        <f t="shared" si="2"/>
        <v>https://www.google.fr/search?q=PUMA+52386244&amp;client=firefox-b&amp;tbm=isch&amp;source=lnms&amp;sa=X&amp;ved=0ahUKEwj59ILMoPnTAhXDDxoKHYTrBwYQ_AUIJigB&amp;biw=1920&amp;bih=1009</v>
      </c>
      <c r="E90" s="4" t="str">
        <f t="shared" si="3"/>
        <v>Google Images</v>
      </c>
      <c r="F90" s="9" t="s">
        <v>182</v>
      </c>
      <c r="G90" s="5">
        <v>18</v>
      </c>
      <c r="H90" s="6">
        <v>30</v>
      </c>
      <c r="I90" s="6" t="s">
        <v>342</v>
      </c>
      <c r="J90" s="11" t="s">
        <v>345</v>
      </c>
      <c r="K90" s="11" t="s">
        <v>359</v>
      </c>
      <c r="L90" s="3" t="s">
        <v>322</v>
      </c>
      <c r="M90" s="11" t="s">
        <v>440</v>
      </c>
      <c r="N90" s="7"/>
      <c r="O90" s="3">
        <v>2</v>
      </c>
      <c r="P90" s="7"/>
      <c r="Q90" s="3">
        <v>16</v>
      </c>
      <c r="R90" s="7"/>
      <c r="T90" s="7"/>
      <c r="V90" s="7"/>
      <c r="X90" s="7"/>
      <c r="Z90" s="7"/>
      <c r="AB90" s="7"/>
      <c r="AD90" s="7"/>
      <c r="AF90" s="7"/>
      <c r="AH90" s="7"/>
      <c r="AJ90" s="7"/>
      <c r="AL90" s="7"/>
      <c r="AN90" s="7"/>
      <c r="AP90" s="7"/>
      <c r="AR90" s="7"/>
      <c r="AT90" s="7"/>
      <c r="AV90" s="7"/>
      <c r="AX90" s="7"/>
      <c r="AZ90" s="7"/>
      <c r="BB90" s="7"/>
      <c r="BD90" s="7"/>
      <c r="BF90" s="7"/>
      <c r="BH90" s="7"/>
      <c r="BJ90" s="7"/>
      <c r="BL90" s="7"/>
      <c r="BN90" s="7"/>
      <c r="BP90" s="7"/>
      <c r="BR90" s="7"/>
      <c r="BT90" s="7"/>
      <c r="BV90" s="7"/>
      <c r="BX90" s="7"/>
      <c r="BZ90" s="7"/>
      <c r="CB90" s="7"/>
      <c r="CD90" s="7"/>
      <c r="CF90" s="7"/>
    </row>
    <row r="91" spans="1:84" s="3" customFormat="1" ht="60" customHeight="1">
      <c r="A91" s="3" t="s">
        <v>328</v>
      </c>
      <c r="C91" s="3">
        <v>52436001</v>
      </c>
      <c r="D91" s="3" t="str">
        <f t="shared" si="2"/>
        <v>https://www.google.fr/search?q=PUMA+52436001&amp;client=firefox-b&amp;tbm=isch&amp;source=lnms&amp;sa=X&amp;ved=0ahUKEwj59ILMoPnTAhXDDxoKHYTrBwYQ_AUIJigB&amp;biw=1920&amp;bih=1009</v>
      </c>
      <c r="E91" s="4" t="str">
        <f t="shared" si="3"/>
        <v>Google Images</v>
      </c>
      <c r="F91" s="9" t="s">
        <v>283</v>
      </c>
      <c r="G91" s="5">
        <v>18</v>
      </c>
      <c r="H91" s="6">
        <v>60</v>
      </c>
      <c r="I91" s="6" t="s">
        <v>342</v>
      </c>
      <c r="J91" s="11" t="s">
        <v>368</v>
      </c>
      <c r="K91" s="11" t="s">
        <v>359</v>
      </c>
      <c r="L91" s="3" t="s">
        <v>322</v>
      </c>
      <c r="M91" s="11" t="s">
        <v>385</v>
      </c>
      <c r="N91" s="7">
        <v>1</v>
      </c>
      <c r="O91" s="3">
        <v>6</v>
      </c>
      <c r="P91" s="7">
        <v>8</v>
      </c>
      <c r="Q91" s="3">
        <v>2</v>
      </c>
      <c r="R91" s="7">
        <v>1</v>
      </c>
      <c r="T91" s="7"/>
      <c r="V91" s="7"/>
      <c r="X91" s="7"/>
      <c r="Z91" s="7"/>
      <c r="AB91" s="7"/>
      <c r="AD91" s="7"/>
      <c r="AF91" s="7"/>
      <c r="AH91" s="7"/>
      <c r="AJ91" s="7"/>
      <c r="AL91" s="7"/>
      <c r="AN91" s="7"/>
      <c r="AP91" s="7"/>
      <c r="AR91" s="7"/>
      <c r="AT91" s="7"/>
      <c r="AV91" s="7"/>
      <c r="AX91" s="7"/>
      <c r="AZ91" s="7"/>
      <c r="BB91" s="7"/>
      <c r="BD91" s="7"/>
      <c r="BF91" s="7"/>
      <c r="BH91" s="7"/>
      <c r="BJ91" s="7"/>
      <c r="BL91" s="7"/>
      <c r="BN91" s="7"/>
      <c r="BP91" s="7"/>
      <c r="BR91" s="7"/>
      <c r="BT91" s="7"/>
      <c r="BV91" s="7"/>
      <c r="BX91" s="7"/>
      <c r="BZ91" s="7"/>
      <c r="CB91" s="7"/>
      <c r="CD91" s="7"/>
      <c r="CF91" s="7"/>
    </row>
    <row r="92" spans="1:84" s="3" customFormat="1" ht="60" customHeight="1">
      <c r="A92" s="3" t="s">
        <v>328</v>
      </c>
      <c r="C92" s="3">
        <v>62144631</v>
      </c>
      <c r="D92" s="3" t="str">
        <f t="shared" si="2"/>
        <v>https://www.google.fr/search?q=PUMA+62144631&amp;client=firefox-b&amp;tbm=isch&amp;source=lnms&amp;sa=X&amp;ved=0ahUKEwj59ILMoPnTAhXDDxoKHYTrBwYQ_AUIJigB&amp;biw=1920&amp;bih=1009</v>
      </c>
      <c r="E92" s="4" t="str">
        <f t="shared" si="3"/>
        <v>Google Images</v>
      </c>
      <c r="F92" s="9" t="s">
        <v>206</v>
      </c>
      <c r="G92" s="5">
        <v>18</v>
      </c>
      <c r="H92" s="6">
        <v>90</v>
      </c>
      <c r="I92" s="6" t="s">
        <v>342</v>
      </c>
      <c r="J92" s="11" t="s">
        <v>357</v>
      </c>
      <c r="K92" s="11" t="s">
        <v>351</v>
      </c>
      <c r="L92" s="3" t="s">
        <v>322</v>
      </c>
      <c r="M92" s="11" t="s">
        <v>425</v>
      </c>
      <c r="N92" s="7">
        <v>2</v>
      </c>
      <c r="O92" s="3">
        <v>4</v>
      </c>
      <c r="P92" s="7">
        <v>5</v>
      </c>
      <c r="Q92" s="3">
        <v>5</v>
      </c>
      <c r="R92" s="7">
        <v>2</v>
      </c>
      <c r="T92" s="7"/>
      <c r="V92" s="7"/>
      <c r="X92" s="7"/>
      <c r="Z92" s="7"/>
      <c r="AB92" s="7"/>
      <c r="AD92" s="7"/>
      <c r="AF92" s="7"/>
      <c r="AH92" s="7"/>
      <c r="AJ92" s="7"/>
      <c r="AL92" s="7"/>
      <c r="AN92" s="7"/>
      <c r="AP92" s="7"/>
      <c r="AR92" s="7"/>
      <c r="AT92" s="7"/>
      <c r="AV92" s="7"/>
      <c r="AX92" s="7"/>
      <c r="AZ92" s="7"/>
      <c r="BB92" s="7"/>
      <c r="BD92" s="7"/>
      <c r="BF92" s="7"/>
      <c r="BH92" s="7"/>
      <c r="BJ92" s="7"/>
      <c r="BL92" s="7"/>
      <c r="BN92" s="7"/>
      <c r="BP92" s="7"/>
      <c r="BR92" s="7"/>
      <c r="BT92" s="7"/>
      <c r="BV92" s="7"/>
      <c r="BX92" s="7"/>
      <c r="BZ92" s="7"/>
      <c r="CB92" s="7"/>
      <c r="CD92" s="7"/>
      <c r="CF92" s="7"/>
    </row>
    <row r="93" spans="1:84" s="3" customFormat="1" ht="60" customHeight="1">
      <c r="A93" s="3" t="s">
        <v>328</v>
      </c>
      <c r="C93" s="3">
        <v>62145501</v>
      </c>
      <c r="D93" s="3" t="str">
        <f t="shared" si="2"/>
        <v>https://www.google.fr/search?q=PUMA+62145501&amp;client=firefox-b&amp;tbm=isch&amp;source=lnms&amp;sa=X&amp;ved=0ahUKEwj59ILMoPnTAhXDDxoKHYTrBwYQ_AUIJigB&amp;biw=1920&amp;bih=1009</v>
      </c>
      <c r="E93" s="4" t="str">
        <f t="shared" si="3"/>
        <v>Google Images</v>
      </c>
      <c r="F93" s="9" t="s">
        <v>209</v>
      </c>
      <c r="G93" s="5">
        <v>18</v>
      </c>
      <c r="H93" s="6">
        <v>70</v>
      </c>
      <c r="I93" s="6" t="s">
        <v>342</v>
      </c>
      <c r="J93" s="11" t="s">
        <v>364</v>
      </c>
      <c r="K93" s="11" t="s">
        <v>351</v>
      </c>
      <c r="L93" s="3" t="s">
        <v>322</v>
      </c>
      <c r="M93" s="11" t="s">
        <v>392</v>
      </c>
      <c r="N93" s="7">
        <v>3</v>
      </c>
      <c r="O93" s="3">
        <v>4</v>
      </c>
      <c r="P93" s="7">
        <v>5</v>
      </c>
      <c r="Q93" s="3">
        <v>5</v>
      </c>
      <c r="R93" s="7">
        <v>1</v>
      </c>
      <c r="T93" s="7"/>
      <c r="V93" s="7"/>
      <c r="X93" s="7"/>
      <c r="Z93" s="7"/>
      <c r="AB93" s="7"/>
      <c r="AD93" s="7"/>
      <c r="AF93" s="7"/>
      <c r="AH93" s="7"/>
      <c r="AJ93" s="7"/>
      <c r="AL93" s="7"/>
      <c r="AN93" s="7"/>
      <c r="AP93" s="7"/>
      <c r="AR93" s="7"/>
      <c r="AT93" s="7"/>
      <c r="AV93" s="7"/>
      <c r="AX93" s="7"/>
      <c r="AZ93" s="7"/>
      <c r="BB93" s="7"/>
      <c r="BD93" s="7"/>
      <c r="BF93" s="7"/>
      <c r="BH93" s="7"/>
      <c r="BJ93" s="7"/>
      <c r="BL93" s="7"/>
      <c r="BN93" s="7"/>
      <c r="BP93" s="7"/>
      <c r="BR93" s="7"/>
      <c r="BT93" s="7"/>
      <c r="BV93" s="7"/>
      <c r="BX93" s="7"/>
      <c r="BZ93" s="7"/>
      <c r="CB93" s="7"/>
      <c r="CD93" s="7"/>
      <c r="CF93" s="7"/>
    </row>
    <row r="94" spans="1:84" s="3" customFormat="1" ht="60" customHeight="1">
      <c r="A94" s="3" t="s">
        <v>328</v>
      </c>
      <c r="C94" s="3">
        <v>62186331</v>
      </c>
      <c r="D94" s="3" t="str">
        <f t="shared" si="2"/>
        <v>https://www.google.fr/search?q=PUMA+62186331&amp;client=firefox-b&amp;tbm=isch&amp;source=lnms&amp;sa=X&amp;ved=0ahUKEwj59ILMoPnTAhXDDxoKHYTrBwYQ_AUIJigB&amp;biw=1920&amp;bih=1009</v>
      </c>
      <c r="E94" s="4" t="str">
        <f t="shared" si="3"/>
        <v>Google Images</v>
      </c>
      <c r="F94" s="9" t="s">
        <v>216</v>
      </c>
      <c r="G94" s="5">
        <v>18</v>
      </c>
      <c r="H94" s="6">
        <v>55</v>
      </c>
      <c r="I94" s="6" t="s">
        <v>342</v>
      </c>
      <c r="J94" s="11" t="s">
        <v>336</v>
      </c>
      <c r="K94" s="11" t="s">
        <v>351</v>
      </c>
      <c r="L94" s="3" t="s">
        <v>322</v>
      </c>
      <c r="M94" s="11" t="s">
        <v>425</v>
      </c>
      <c r="N94" s="7">
        <v>2</v>
      </c>
      <c r="O94" s="3">
        <v>4</v>
      </c>
      <c r="P94" s="7">
        <v>5</v>
      </c>
      <c r="Q94" s="3">
        <v>5</v>
      </c>
      <c r="R94" s="7">
        <v>2</v>
      </c>
      <c r="T94" s="7"/>
      <c r="V94" s="7"/>
      <c r="X94" s="7"/>
      <c r="Z94" s="7"/>
      <c r="AB94" s="7"/>
      <c r="AD94" s="7"/>
      <c r="AF94" s="7"/>
      <c r="AH94" s="7"/>
      <c r="AJ94" s="7"/>
      <c r="AL94" s="7"/>
      <c r="AN94" s="7"/>
      <c r="AP94" s="7"/>
      <c r="AR94" s="7"/>
      <c r="AT94" s="7"/>
      <c r="AV94" s="7"/>
      <c r="AX94" s="7"/>
      <c r="AZ94" s="7"/>
      <c r="BB94" s="7"/>
      <c r="BD94" s="7"/>
      <c r="BF94" s="7"/>
      <c r="BH94" s="7"/>
      <c r="BJ94" s="7"/>
      <c r="BL94" s="7"/>
      <c r="BN94" s="7"/>
      <c r="BP94" s="7"/>
      <c r="BR94" s="7"/>
      <c r="BT94" s="7"/>
      <c r="BV94" s="7"/>
      <c r="BX94" s="7"/>
      <c r="BZ94" s="7"/>
      <c r="CB94" s="7"/>
      <c r="CD94" s="7"/>
      <c r="CF94" s="7"/>
    </row>
    <row r="95" spans="1:84" s="3" customFormat="1" ht="60" customHeight="1">
      <c r="A95" s="3" t="s">
        <v>328</v>
      </c>
      <c r="C95" s="3">
        <v>62288201</v>
      </c>
      <c r="D95" s="3" t="str">
        <f t="shared" si="2"/>
        <v>https://www.google.fr/search?q=PUMA+62288201&amp;client=firefox-b&amp;tbm=isch&amp;source=lnms&amp;sa=X&amp;ved=0ahUKEwj59ILMoPnTAhXDDxoKHYTrBwYQ_AUIJigB&amp;biw=1920&amp;bih=1009</v>
      </c>
      <c r="E95" s="4" t="str">
        <f t="shared" si="3"/>
        <v>Google Images</v>
      </c>
      <c r="F95" s="9" t="s">
        <v>221</v>
      </c>
      <c r="G95" s="5">
        <v>18</v>
      </c>
      <c r="H95" s="6">
        <v>90</v>
      </c>
      <c r="I95" s="6" t="s">
        <v>342</v>
      </c>
      <c r="J95" s="11" t="s">
        <v>336</v>
      </c>
      <c r="K95" s="11" t="s">
        <v>347</v>
      </c>
      <c r="L95" s="3" t="s">
        <v>322</v>
      </c>
      <c r="M95" s="11" t="s">
        <v>392</v>
      </c>
      <c r="N95" s="7">
        <v>2</v>
      </c>
      <c r="O95" s="3">
        <v>4</v>
      </c>
      <c r="P95" s="7">
        <v>5</v>
      </c>
      <c r="Q95" s="3">
        <v>5</v>
      </c>
      <c r="R95" s="7">
        <v>2</v>
      </c>
      <c r="T95" s="7"/>
      <c r="V95" s="7"/>
      <c r="X95" s="7"/>
      <c r="Z95" s="7"/>
      <c r="AB95" s="7"/>
      <c r="AD95" s="7"/>
      <c r="AF95" s="7"/>
      <c r="AH95" s="7"/>
      <c r="AJ95" s="7"/>
      <c r="AL95" s="7"/>
      <c r="AN95" s="7"/>
      <c r="AP95" s="7"/>
      <c r="AR95" s="7"/>
      <c r="AT95" s="7"/>
      <c r="AV95" s="7"/>
      <c r="AX95" s="7"/>
      <c r="AZ95" s="7"/>
      <c r="BB95" s="7"/>
      <c r="BD95" s="7"/>
      <c r="BF95" s="7"/>
      <c r="BH95" s="7"/>
      <c r="BJ95" s="7"/>
      <c r="BL95" s="7"/>
      <c r="BN95" s="7"/>
      <c r="BP95" s="7"/>
      <c r="BR95" s="7"/>
      <c r="BT95" s="7"/>
      <c r="BV95" s="7"/>
      <c r="BX95" s="7"/>
      <c r="BZ95" s="7"/>
      <c r="CB95" s="7"/>
      <c r="CD95" s="7"/>
      <c r="CF95" s="7"/>
    </row>
    <row r="96" spans="1:84" s="3" customFormat="1" ht="60" customHeight="1">
      <c r="A96" s="3" t="s">
        <v>328</v>
      </c>
      <c r="C96" s="3">
        <v>62303701</v>
      </c>
      <c r="D96" s="3" t="str">
        <f t="shared" si="2"/>
        <v>https://www.google.fr/search?q=PUMA+62303701&amp;client=firefox-b&amp;tbm=isch&amp;source=lnms&amp;sa=X&amp;ved=0ahUKEwj59ILMoPnTAhXDDxoKHYTrBwYQ_AUIJigB&amp;biw=1920&amp;bih=1009</v>
      </c>
      <c r="E96" s="4" t="str">
        <f t="shared" si="3"/>
        <v>Google Images</v>
      </c>
      <c r="F96" s="9" t="s">
        <v>223</v>
      </c>
      <c r="G96" s="5">
        <v>18</v>
      </c>
      <c r="H96" s="6">
        <v>100</v>
      </c>
      <c r="I96" s="6" t="s">
        <v>342</v>
      </c>
      <c r="J96" s="11" t="s">
        <v>357</v>
      </c>
      <c r="K96" s="11" t="s">
        <v>356</v>
      </c>
      <c r="L96" s="3" t="s">
        <v>322</v>
      </c>
      <c r="M96" s="11" t="s">
        <v>465</v>
      </c>
      <c r="N96" s="7">
        <v>3</v>
      </c>
      <c r="O96" s="3">
        <v>6</v>
      </c>
      <c r="P96" s="7">
        <v>6</v>
      </c>
      <c r="Q96" s="3">
        <v>3</v>
      </c>
      <c r="R96" s="7"/>
      <c r="T96" s="7"/>
      <c r="V96" s="7"/>
      <c r="X96" s="7"/>
      <c r="Z96" s="7"/>
      <c r="AB96" s="7"/>
      <c r="AD96" s="7"/>
      <c r="AF96" s="7"/>
      <c r="AH96" s="7"/>
      <c r="AJ96" s="7"/>
      <c r="AL96" s="7"/>
      <c r="AN96" s="7"/>
      <c r="AP96" s="7"/>
      <c r="AR96" s="7"/>
      <c r="AT96" s="7"/>
      <c r="AV96" s="7"/>
      <c r="AX96" s="7"/>
      <c r="AZ96" s="7"/>
      <c r="BB96" s="7"/>
      <c r="BD96" s="7"/>
      <c r="BF96" s="7"/>
      <c r="BH96" s="7"/>
      <c r="BJ96" s="7"/>
      <c r="BL96" s="7"/>
      <c r="BN96" s="7"/>
      <c r="BP96" s="7"/>
      <c r="BR96" s="7"/>
      <c r="BT96" s="7"/>
      <c r="BV96" s="7"/>
      <c r="BX96" s="7"/>
      <c r="BZ96" s="7"/>
      <c r="CB96" s="7"/>
      <c r="CD96" s="7"/>
      <c r="CF96" s="7"/>
    </row>
    <row r="97" spans="1:85" s="3" customFormat="1" ht="60" customHeight="1">
      <c r="A97" s="3" t="s">
        <v>328</v>
      </c>
      <c r="C97" s="3">
        <v>62423199</v>
      </c>
      <c r="D97" s="3" t="str">
        <f t="shared" si="2"/>
        <v>https://www.google.fr/search?q=PUMA+62423199&amp;client=firefox-b&amp;tbm=isch&amp;source=lnms&amp;sa=X&amp;ved=0ahUKEwj59ILMoPnTAhXDDxoKHYTrBwYQ_AUIJigB&amp;biw=1920&amp;bih=1009</v>
      </c>
      <c r="E97" s="4" t="str">
        <f t="shared" si="3"/>
        <v>Google Images</v>
      </c>
      <c r="F97" s="9" t="s">
        <v>303</v>
      </c>
      <c r="G97" s="5">
        <v>18</v>
      </c>
      <c r="H97" s="6">
        <v>60</v>
      </c>
      <c r="I97" s="6" t="s">
        <v>342</v>
      </c>
      <c r="J97" s="11" t="s">
        <v>360</v>
      </c>
      <c r="K97" s="11" t="s">
        <v>351</v>
      </c>
      <c r="L97" s="3" t="s">
        <v>322</v>
      </c>
      <c r="M97" s="11" t="s">
        <v>462</v>
      </c>
      <c r="N97" s="7">
        <v>4</v>
      </c>
      <c r="O97" s="3">
        <v>5</v>
      </c>
      <c r="P97" s="7">
        <v>5</v>
      </c>
      <c r="Q97" s="3">
        <v>4</v>
      </c>
      <c r="R97" s="7"/>
      <c r="T97" s="7"/>
      <c r="V97" s="7"/>
      <c r="X97" s="7"/>
      <c r="Z97" s="7"/>
      <c r="AB97" s="7"/>
      <c r="AD97" s="7"/>
      <c r="AF97" s="7"/>
      <c r="AH97" s="7"/>
      <c r="AJ97" s="7"/>
      <c r="AL97" s="7"/>
      <c r="AN97" s="7"/>
      <c r="AP97" s="7"/>
      <c r="AR97" s="7"/>
      <c r="AT97" s="7"/>
      <c r="AV97" s="7"/>
      <c r="AX97" s="7"/>
      <c r="AZ97" s="7"/>
      <c r="BB97" s="7"/>
      <c r="BD97" s="7"/>
      <c r="BF97" s="7"/>
      <c r="BH97" s="7"/>
      <c r="BJ97" s="7"/>
      <c r="BL97" s="7"/>
      <c r="BN97" s="7"/>
      <c r="BP97" s="7"/>
      <c r="BR97" s="7"/>
      <c r="BT97" s="7"/>
      <c r="BV97" s="7"/>
      <c r="BX97" s="7"/>
      <c r="BZ97" s="7"/>
      <c r="CB97" s="7"/>
      <c r="CD97" s="7"/>
      <c r="CF97" s="7"/>
    </row>
    <row r="98" spans="1:85" s="3" customFormat="1" ht="60" customHeight="1">
      <c r="A98" s="3" t="s">
        <v>328</v>
      </c>
      <c r="C98" s="3">
        <v>52309416</v>
      </c>
      <c r="D98" s="3" t="str">
        <f t="shared" si="2"/>
        <v>https://www.google.fr/search?q=PUMA+52309416&amp;client=firefox-b&amp;tbm=isch&amp;source=lnms&amp;sa=X&amp;ved=0ahUKEwj59ILMoPnTAhXDDxoKHYTrBwYQ_AUIJigB&amp;biw=1920&amp;bih=1009</v>
      </c>
      <c r="E98" s="4" t="str">
        <f t="shared" si="3"/>
        <v>Google Images</v>
      </c>
      <c r="F98" s="9" t="s">
        <v>153</v>
      </c>
      <c r="G98" s="5">
        <v>17</v>
      </c>
      <c r="H98" s="6">
        <v>50</v>
      </c>
      <c r="I98" s="6" t="s">
        <v>342</v>
      </c>
      <c r="J98" s="11" t="s">
        <v>336</v>
      </c>
      <c r="K98" s="11" t="s">
        <v>359</v>
      </c>
      <c r="L98" s="3" t="s">
        <v>322</v>
      </c>
      <c r="M98" s="11" t="s">
        <v>426</v>
      </c>
      <c r="N98" s="7">
        <v>3</v>
      </c>
      <c r="O98" s="3">
        <v>10</v>
      </c>
      <c r="P98" s="7">
        <v>14</v>
      </c>
      <c r="R98" s="7"/>
      <c r="T98" s="7"/>
      <c r="V98" s="7"/>
      <c r="X98" s="7"/>
      <c r="Z98" s="7"/>
      <c r="AB98" s="7"/>
      <c r="AD98" s="7"/>
      <c r="AF98" s="7"/>
      <c r="AH98" s="7"/>
      <c r="AJ98" s="7"/>
      <c r="AL98" s="7"/>
      <c r="AN98" s="7"/>
      <c r="AP98" s="7"/>
      <c r="AR98" s="7"/>
      <c r="AT98" s="7"/>
      <c r="AV98" s="7"/>
      <c r="AX98" s="7"/>
      <c r="AZ98" s="7"/>
      <c r="BB98" s="7"/>
      <c r="BD98" s="7"/>
      <c r="BF98" s="7"/>
      <c r="BH98" s="7"/>
      <c r="BJ98" s="7"/>
      <c r="BL98" s="7"/>
      <c r="BN98" s="7"/>
      <c r="BP98" s="7"/>
      <c r="BR98" s="7"/>
      <c r="BT98" s="7"/>
      <c r="BV98" s="7"/>
      <c r="BX98" s="7"/>
      <c r="BZ98" s="7"/>
      <c r="CB98" s="7"/>
      <c r="CD98" s="7"/>
      <c r="CF98" s="7"/>
    </row>
    <row r="99" spans="1:85" s="3" customFormat="1" ht="60" customHeight="1">
      <c r="A99" s="3" t="s">
        <v>328</v>
      </c>
      <c r="C99" s="3">
        <v>52384301</v>
      </c>
      <c r="D99" s="3" t="str">
        <f t="shared" si="2"/>
        <v>https://www.google.fr/search?q=PUMA+52384301&amp;client=firefox-b&amp;tbm=isch&amp;source=lnms&amp;sa=X&amp;ved=0ahUKEwj59ILMoPnTAhXDDxoKHYTrBwYQ_AUIJigB&amp;biw=1920&amp;bih=1009</v>
      </c>
      <c r="E99" s="4" t="str">
        <f t="shared" si="3"/>
        <v>Google Images</v>
      </c>
      <c r="F99" s="9" t="s">
        <v>180</v>
      </c>
      <c r="G99" s="5">
        <v>17</v>
      </c>
      <c r="H99" s="6">
        <v>30</v>
      </c>
      <c r="I99" s="6" t="s">
        <v>342</v>
      </c>
      <c r="J99" s="11" t="s">
        <v>372</v>
      </c>
      <c r="K99" s="11" t="s">
        <v>359</v>
      </c>
      <c r="L99" s="3" t="s">
        <v>322</v>
      </c>
      <c r="M99" s="11" t="s">
        <v>392</v>
      </c>
      <c r="N99" s="7"/>
      <c r="P99" s="7">
        <v>15</v>
      </c>
      <c r="Q99" s="3">
        <v>12</v>
      </c>
      <c r="R99" s="7"/>
      <c r="T99" s="7"/>
      <c r="V99" s="7"/>
      <c r="X99" s="7"/>
      <c r="Z99" s="7"/>
      <c r="AB99" s="7"/>
      <c r="AD99" s="7"/>
      <c r="AF99" s="7"/>
      <c r="AH99" s="7"/>
      <c r="AJ99" s="7"/>
      <c r="AL99" s="7"/>
      <c r="AN99" s="7"/>
      <c r="AP99" s="7"/>
      <c r="AR99" s="7"/>
      <c r="AT99" s="7"/>
      <c r="AV99" s="7"/>
      <c r="AX99" s="7"/>
      <c r="AZ99" s="7"/>
      <c r="BB99" s="7"/>
      <c r="BD99" s="7"/>
      <c r="BF99" s="7"/>
      <c r="BH99" s="7"/>
      <c r="BJ99" s="7"/>
      <c r="BL99" s="7"/>
      <c r="BN99" s="7"/>
      <c r="BP99" s="7"/>
      <c r="BR99" s="7"/>
      <c r="BT99" s="7"/>
      <c r="BV99" s="7"/>
      <c r="BX99" s="7"/>
      <c r="BZ99" s="7"/>
      <c r="CB99" s="7"/>
      <c r="CD99" s="7"/>
      <c r="CF99" s="7"/>
    </row>
    <row r="100" spans="1:85" s="3" customFormat="1" ht="60" customHeight="1">
      <c r="A100" s="3" t="s">
        <v>328</v>
      </c>
      <c r="C100" s="3">
        <v>10735504</v>
      </c>
      <c r="D100" s="3" t="str">
        <f t="shared" si="2"/>
        <v>https://www.google.fr/search?q=PUMA+10735504&amp;client=firefox-b&amp;tbm=isch&amp;source=lnms&amp;sa=X&amp;ved=0ahUKEwj59ILMoPnTAhXDDxoKHYTrBwYQ_AUIJigB&amp;biw=1920&amp;bih=1009</v>
      </c>
      <c r="E100" s="4" t="str">
        <f t="shared" si="3"/>
        <v>Google Images</v>
      </c>
      <c r="F100" s="9" t="s">
        <v>106</v>
      </c>
      <c r="G100" s="5">
        <v>17</v>
      </c>
      <c r="H100" s="6">
        <v>220</v>
      </c>
      <c r="I100" s="6" t="s">
        <v>342</v>
      </c>
      <c r="J100" s="11" t="s">
        <v>344</v>
      </c>
      <c r="K100" s="11" t="s">
        <v>343</v>
      </c>
      <c r="L100" s="3" t="s">
        <v>322</v>
      </c>
      <c r="M100" s="11" t="s">
        <v>466</v>
      </c>
      <c r="N100" s="7"/>
      <c r="P100" s="7"/>
      <c r="R100" s="7"/>
      <c r="T100" s="7"/>
      <c r="V100" s="7">
        <v>2</v>
      </c>
      <c r="X100" s="7">
        <v>2</v>
      </c>
      <c r="Z100" s="7"/>
      <c r="AB100" s="7"/>
      <c r="AC100" s="3">
        <v>10</v>
      </c>
      <c r="AD100" s="7"/>
      <c r="AE100" s="3">
        <v>1</v>
      </c>
      <c r="AF100" s="7"/>
      <c r="AG100" s="3">
        <v>1</v>
      </c>
      <c r="AH100" s="7">
        <v>1</v>
      </c>
      <c r="AJ100" s="7"/>
      <c r="AL100" s="7"/>
      <c r="AN100" s="7"/>
      <c r="AP100" s="7"/>
      <c r="AR100" s="7"/>
      <c r="AT100" s="7"/>
      <c r="AV100" s="7"/>
      <c r="AX100" s="7"/>
      <c r="AZ100" s="7"/>
      <c r="BB100" s="7"/>
      <c r="BD100" s="7"/>
      <c r="BF100" s="7"/>
      <c r="BH100" s="7"/>
      <c r="BJ100" s="7"/>
      <c r="BL100" s="7"/>
      <c r="BN100" s="7"/>
      <c r="BP100" s="7"/>
      <c r="BR100" s="7"/>
      <c r="BT100" s="7"/>
      <c r="BV100" s="7"/>
      <c r="BX100" s="7"/>
      <c r="BZ100" s="7"/>
      <c r="CB100" s="7"/>
      <c r="CD100" s="7"/>
      <c r="CF100" s="7"/>
    </row>
    <row r="101" spans="1:85" s="3" customFormat="1" ht="60" customHeight="1">
      <c r="A101" s="3" t="s">
        <v>328</v>
      </c>
      <c r="C101" s="3">
        <v>62144917</v>
      </c>
      <c r="D101" s="3" t="str">
        <f t="shared" si="2"/>
        <v>https://www.google.fr/search?q=PUMA+62144917&amp;client=firefox-b&amp;tbm=isch&amp;source=lnms&amp;sa=X&amp;ved=0ahUKEwj59ILMoPnTAhXDDxoKHYTrBwYQ_AUIJigB&amp;biw=1920&amp;bih=1009</v>
      </c>
      <c r="E101" s="4" t="str">
        <f t="shared" si="3"/>
        <v>Google Images</v>
      </c>
      <c r="F101" s="9" t="s">
        <v>208</v>
      </c>
      <c r="G101" s="5">
        <v>17</v>
      </c>
      <c r="H101" s="6">
        <v>80</v>
      </c>
      <c r="I101" s="6" t="s">
        <v>342</v>
      </c>
      <c r="J101" s="11" t="s">
        <v>339</v>
      </c>
      <c r="K101" s="11" t="s">
        <v>351</v>
      </c>
      <c r="L101" s="3" t="s">
        <v>322</v>
      </c>
      <c r="M101" s="11" t="s">
        <v>451</v>
      </c>
      <c r="N101" s="7">
        <v>2</v>
      </c>
      <c r="O101" s="3">
        <v>4</v>
      </c>
      <c r="P101" s="7">
        <v>5</v>
      </c>
      <c r="Q101" s="3">
        <v>5</v>
      </c>
      <c r="R101" s="7">
        <v>1</v>
      </c>
      <c r="T101" s="7"/>
      <c r="V101" s="7"/>
      <c r="X101" s="7"/>
      <c r="Z101" s="7"/>
      <c r="AB101" s="7"/>
      <c r="AD101" s="7"/>
      <c r="AF101" s="7"/>
      <c r="AH101" s="7"/>
      <c r="AJ101" s="7"/>
      <c r="AL101" s="7"/>
      <c r="AN101" s="7"/>
      <c r="AP101" s="7"/>
      <c r="AR101" s="7"/>
      <c r="AT101" s="7"/>
      <c r="AV101" s="7"/>
      <c r="AX101" s="7"/>
      <c r="AZ101" s="7"/>
      <c r="BB101" s="7"/>
      <c r="BD101" s="7"/>
      <c r="BF101" s="7"/>
      <c r="BH101" s="7"/>
      <c r="BJ101" s="7"/>
      <c r="BL101" s="7"/>
      <c r="BN101" s="7"/>
      <c r="BP101" s="7"/>
      <c r="BR101" s="7"/>
      <c r="BT101" s="7"/>
      <c r="BV101" s="7"/>
      <c r="BX101" s="7"/>
      <c r="BZ101" s="7"/>
      <c r="CB101" s="7"/>
      <c r="CD101" s="7"/>
      <c r="CF101" s="7"/>
    </row>
    <row r="102" spans="1:85" s="3" customFormat="1" ht="60" customHeight="1">
      <c r="A102" s="3" t="s">
        <v>328</v>
      </c>
      <c r="C102" s="3">
        <v>62369566</v>
      </c>
      <c r="D102" s="3" t="str">
        <f t="shared" si="2"/>
        <v>https://www.google.fr/search?q=PUMA+62369566&amp;client=firefox-b&amp;tbm=isch&amp;source=lnms&amp;sa=X&amp;ved=0ahUKEwj59ILMoPnTAhXDDxoKHYTrBwYQ_AUIJigB&amp;biw=1920&amp;bih=1009</v>
      </c>
      <c r="E102" s="4" t="str">
        <f t="shared" si="3"/>
        <v>Google Images</v>
      </c>
      <c r="F102" s="9" t="s">
        <v>293</v>
      </c>
      <c r="G102" s="5">
        <v>17</v>
      </c>
      <c r="H102" s="6">
        <v>90</v>
      </c>
      <c r="I102" s="6" t="s">
        <v>342</v>
      </c>
      <c r="J102" s="11" t="s">
        <v>357</v>
      </c>
      <c r="K102" s="11" t="s">
        <v>351</v>
      </c>
      <c r="L102" s="3" t="s">
        <v>322</v>
      </c>
      <c r="M102" s="11" t="s">
        <v>467</v>
      </c>
      <c r="N102" s="7">
        <v>1</v>
      </c>
      <c r="O102" s="3">
        <v>5</v>
      </c>
      <c r="P102" s="7">
        <v>5</v>
      </c>
      <c r="Q102" s="3">
        <v>4</v>
      </c>
      <c r="R102" s="7">
        <v>2</v>
      </c>
      <c r="T102" s="7"/>
      <c r="V102" s="7"/>
      <c r="X102" s="7"/>
      <c r="Z102" s="7"/>
      <c r="AB102" s="7"/>
      <c r="AD102" s="7"/>
      <c r="AF102" s="7"/>
      <c r="AH102" s="7"/>
      <c r="AJ102" s="7"/>
      <c r="AL102" s="7"/>
      <c r="AN102" s="7"/>
      <c r="AP102" s="7"/>
      <c r="AR102" s="7"/>
      <c r="AT102" s="7"/>
      <c r="AV102" s="7"/>
      <c r="AX102" s="7"/>
      <c r="AZ102" s="7"/>
      <c r="BB102" s="7"/>
      <c r="BD102" s="7"/>
      <c r="BF102" s="7"/>
      <c r="BH102" s="7"/>
      <c r="BJ102" s="7"/>
      <c r="BL102" s="7"/>
      <c r="BN102" s="7"/>
      <c r="BP102" s="7"/>
      <c r="BR102" s="7"/>
      <c r="BT102" s="7"/>
      <c r="BV102" s="7"/>
      <c r="BX102" s="7"/>
      <c r="BZ102" s="7"/>
      <c r="CB102" s="7"/>
      <c r="CD102" s="7"/>
      <c r="CF102" s="7"/>
    </row>
    <row r="103" spans="1:85" s="3" customFormat="1" ht="60" customHeight="1">
      <c r="A103" s="3" t="s">
        <v>328</v>
      </c>
      <c r="C103" s="3">
        <v>62144701</v>
      </c>
      <c r="D103" s="3" t="str">
        <f t="shared" si="2"/>
        <v>https://www.google.fr/search?q=PUMA+62144701&amp;client=firefox-b&amp;tbm=isch&amp;source=lnms&amp;sa=X&amp;ved=0ahUKEwj59ILMoPnTAhXDDxoKHYTrBwYQ_AUIJigB&amp;biw=1920&amp;bih=1009</v>
      </c>
      <c r="E103" s="4" t="str">
        <f t="shared" si="3"/>
        <v>Google Images</v>
      </c>
      <c r="F103" s="9" t="s">
        <v>207</v>
      </c>
      <c r="G103" s="5">
        <v>16</v>
      </c>
      <c r="H103" s="6">
        <v>50</v>
      </c>
      <c r="I103" s="6" t="s">
        <v>342</v>
      </c>
      <c r="J103" s="11" t="s">
        <v>376</v>
      </c>
      <c r="K103" s="11" t="s">
        <v>351</v>
      </c>
      <c r="L103" s="3" t="s">
        <v>322</v>
      </c>
      <c r="M103" s="11" t="s">
        <v>392</v>
      </c>
      <c r="N103" s="7"/>
      <c r="O103" s="3">
        <v>4</v>
      </c>
      <c r="P103" s="7">
        <v>5</v>
      </c>
      <c r="Q103" s="3">
        <v>5</v>
      </c>
      <c r="R103" s="7">
        <v>2</v>
      </c>
      <c r="T103" s="7"/>
      <c r="V103" s="7"/>
      <c r="X103" s="7"/>
      <c r="Z103" s="7"/>
      <c r="AB103" s="7"/>
      <c r="AD103" s="7"/>
      <c r="AF103" s="7"/>
      <c r="AH103" s="7"/>
      <c r="AJ103" s="7"/>
      <c r="AL103" s="7"/>
      <c r="AN103" s="7"/>
      <c r="AP103" s="7"/>
      <c r="AR103" s="7"/>
      <c r="AT103" s="7"/>
      <c r="AV103" s="7"/>
      <c r="AX103" s="7"/>
      <c r="AZ103" s="7"/>
      <c r="BB103" s="7"/>
      <c r="BD103" s="7"/>
      <c r="BF103" s="7"/>
      <c r="BH103" s="7"/>
      <c r="BJ103" s="7"/>
      <c r="BL103" s="7"/>
      <c r="BN103" s="7"/>
      <c r="BP103" s="7"/>
      <c r="BR103" s="7"/>
      <c r="BT103" s="7"/>
      <c r="BV103" s="7"/>
      <c r="BX103" s="7"/>
      <c r="BZ103" s="7"/>
      <c r="CB103" s="7"/>
      <c r="CD103" s="7"/>
      <c r="CF103" s="7"/>
    </row>
    <row r="104" spans="1:85" s="3" customFormat="1" ht="60" customHeight="1">
      <c r="A104" s="3" t="s">
        <v>328</v>
      </c>
      <c r="C104" s="3">
        <v>62401981</v>
      </c>
      <c r="D104" s="3" t="str">
        <f t="shared" si="2"/>
        <v>https://www.google.fr/search?q=PUMA+62401981&amp;client=firefox-b&amp;tbm=isch&amp;source=lnms&amp;sa=X&amp;ved=0ahUKEwj59ILMoPnTAhXDDxoKHYTrBwYQ_AUIJigB&amp;biw=1920&amp;bih=1009</v>
      </c>
      <c r="E104" s="4" t="str">
        <f t="shared" si="3"/>
        <v>Google Images</v>
      </c>
      <c r="F104" s="9" t="s">
        <v>294</v>
      </c>
      <c r="G104" s="5">
        <v>16</v>
      </c>
      <c r="H104" s="6">
        <v>165</v>
      </c>
      <c r="I104" s="6" t="s">
        <v>342</v>
      </c>
      <c r="J104" s="11" t="s">
        <v>361</v>
      </c>
      <c r="K104" s="11" t="s">
        <v>355</v>
      </c>
      <c r="L104" s="3" t="s">
        <v>322</v>
      </c>
      <c r="M104" s="11" t="s">
        <v>432</v>
      </c>
      <c r="N104" s="7">
        <v>4</v>
      </c>
      <c r="O104" s="3">
        <v>4</v>
      </c>
      <c r="P104" s="7">
        <v>4</v>
      </c>
      <c r="Q104" s="3">
        <v>4</v>
      </c>
      <c r="R104" s="7"/>
      <c r="T104" s="7"/>
      <c r="V104" s="7"/>
      <c r="X104" s="7"/>
      <c r="Z104" s="7"/>
      <c r="AB104" s="7"/>
      <c r="AD104" s="7"/>
      <c r="AF104" s="7"/>
      <c r="AH104" s="7"/>
      <c r="AJ104" s="7"/>
      <c r="AL104" s="7"/>
      <c r="AN104" s="7"/>
      <c r="AP104" s="7"/>
      <c r="AR104" s="7"/>
      <c r="AT104" s="7"/>
      <c r="AV104" s="7"/>
      <c r="AX104" s="7"/>
      <c r="AZ104" s="7"/>
      <c r="BB104" s="7"/>
      <c r="BD104" s="7"/>
      <c r="BF104" s="7"/>
      <c r="BH104" s="7"/>
      <c r="BJ104" s="7"/>
      <c r="BL104" s="7"/>
      <c r="BN104" s="7"/>
      <c r="BP104" s="7"/>
      <c r="BR104" s="7"/>
      <c r="BT104" s="7"/>
      <c r="BV104" s="7"/>
      <c r="BX104" s="7"/>
      <c r="BZ104" s="7"/>
      <c r="CB104" s="7"/>
      <c r="CD104" s="7"/>
      <c r="CF104" s="7"/>
    </row>
    <row r="105" spans="1:85" s="3" customFormat="1" ht="60" customHeight="1">
      <c r="A105" s="3" t="s">
        <v>328</v>
      </c>
      <c r="C105" s="3">
        <v>62404342</v>
      </c>
      <c r="D105" s="3" t="str">
        <f t="shared" si="2"/>
        <v>https://www.google.fr/search?q=PUMA+62404342&amp;client=firefox-b&amp;tbm=isch&amp;source=lnms&amp;sa=X&amp;ved=0ahUKEwj59ILMoPnTAhXDDxoKHYTrBwYQ_AUIJigB&amp;biw=1920&amp;bih=1009</v>
      </c>
      <c r="E105" s="4" t="str">
        <f t="shared" si="3"/>
        <v>Google Images</v>
      </c>
      <c r="F105" s="9" t="s">
        <v>297</v>
      </c>
      <c r="G105" s="5">
        <v>16</v>
      </c>
      <c r="H105" s="6">
        <v>125</v>
      </c>
      <c r="I105" s="6" t="s">
        <v>342</v>
      </c>
      <c r="J105" s="11" t="s">
        <v>368</v>
      </c>
      <c r="K105" s="11" t="s">
        <v>355</v>
      </c>
      <c r="L105" s="3" t="s">
        <v>322</v>
      </c>
      <c r="M105" s="11" t="s">
        <v>468</v>
      </c>
      <c r="N105" s="7"/>
      <c r="O105" s="3">
        <v>3</v>
      </c>
      <c r="P105" s="7">
        <v>6</v>
      </c>
      <c r="Q105" s="3">
        <v>5</v>
      </c>
      <c r="R105" s="7">
        <v>2</v>
      </c>
      <c r="T105" s="7"/>
      <c r="V105" s="7"/>
      <c r="X105" s="7"/>
      <c r="Z105" s="7"/>
      <c r="AB105" s="7"/>
      <c r="AD105" s="7"/>
      <c r="AF105" s="7"/>
      <c r="AH105" s="7"/>
      <c r="AJ105" s="7"/>
      <c r="AL105" s="7"/>
      <c r="AN105" s="7"/>
      <c r="AP105" s="7"/>
      <c r="AR105" s="7"/>
      <c r="AT105" s="7"/>
      <c r="AV105" s="7"/>
      <c r="AX105" s="7"/>
      <c r="AZ105" s="7"/>
      <c r="BB105" s="7"/>
      <c r="BD105" s="7"/>
      <c r="BF105" s="7"/>
      <c r="BH105" s="7"/>
      <c r="BJ105" s="7"/>
      <c r="BL105" s="7"/>
      <c r="BN105" s="7"/>
      <c r="BP105" s="7"/>
      <c r="BR105" s="7"/>
      <c r="BT105" s="7"/>
      <c r="BV105" s="7"/>
      <c r="BX105" s="7"/>
      <c r="BZ105" s="7"/>
      <c r="CB105" s="7"/>
      <c r="CD105" s="7"/>
      <c r="CF105" s="7"/>
    </row>
    <row r="106" spans="1:85" s="3" customFormat="1" ht="60" customHeight="1">
      <c r="A106" s="3" t="s">
        <v>328</v>
      </c>
      <c r="C106" s="3">
        <v>39380201</v>
      </c>
      <c r="D106" s="3" t="str">
        <f t="shared" si="2"/>
        <v>https://www.google.fr/search?q=PUMA+39380201&amp;client=firefox-b&amp;tbm=isch&amp;source=lnms&amp;sa=X&amp;ved=0ahUKEwj59ILMoPnTAhXDDxoKHYTrBwYQ_AUIJigB&amp;biw=1920&amp;bih=1009</v>
      </c>
      <c r="E106" s="4" t="str">
        <f t="shared" si="3"/>
        <v>Google Images</v>
      </c>
      <c r="F106" s="9" t="s">
        <v>265</v>
      </c>
      <c r="G106" s="5">
        <v>15</v>
      </c>
      <c r="H106" s="6">
        <v>100</v>
      </c>
      <c r="I106" s="6" t="s">
        <v>342</v>
      </c>
      <c r="J106" s="11" t="s">
        <v>344</v>
      </c>
      <c r="K106" s="11" t="s">
        <v>351</v>
      </c>
      <c r="L106" s="3" t="s">
        <v>322</v>
      </c>
      <c r="M106" s="11" t="s">
        <v>412</v>
      </c>
      <c r="N106" s="7"/>
      <c r="P106" s="7"/>
      <c r="R106" s="7"/>
      <c r="T106" s="7"/>
      <c r="V106" s="7">
        <v>1</v>
      </c>
      <c r="X106" s="7"/>
      <c r="Y106" s="3">
        <v>4</v>
      </c>
      <c r="Z106" s="7">
        <v>3</v>
      </c>
      <c r="AA106" s="3">
        <v>7</v>
      </c>
      <c r="AB106" s="7">
        <v>5</v>
      </c>
      <c r="AC106" s="3">
        <v>2</v>
      </c>
      <c r="AD106" s="7">
        <v>3</v>
      </c>
      <c r="AF106" s="7"/>
      <c r="AH106" s="7"/>
      <c r="AJ106" s="7"/>
      <c r="AL106" s="7"/>
      <c r="AN106" s="7"/>
      <c r="AP106" s="7"/>
      <c r="AR106" s="7"/>
      <c r="AT106" s="7"/>
      <c r="AV106" s="7"/>
      <c r="AX106" s="7"/>
      <c r="AZ106" s="7"/>
      <c r="BB106" s="7"/>
      <c r="BD106" s="7"/>
      <c r="BF106" s="7"/>
      <c r="BH106" s="7"/>
      <c r="BJ106" s="7"/>
      <c r="BL106" s="7"/>
      <c r="BN106" s="7"/>
      <c r="BP106" s="7"/>
      <c r="BR106" s="7"/>
      <c r="BT106" s="7"/>
      <c r="BV106" s="7"/>
      <c r="BX106" s="7"/>
      <c r="BZ106" s="7"/>
      <c r="CB106" s="7"/>
      <c r="CD106" s="7"/>
      <c r="CF106" s="7"/>
    </row>
    <row r="107" spans="1:85" s="3" customFormat="1" ht="60" customHeight="1">
      <c r="A107" s="3" t="s">
        <v>328</v>
      </c>
      <c r="C107" s="3">
        <v>2255428</v>
      </c>
      <c r="D107" s="3" t="str">
        <f t="shared" si="2"/>
        <v>https://www.google.fr/search?q=PUMA+2255428&amp;client=firefox-b&amp;tbm=isch&amp;source=lnms&amp;sa=X&amp;ved=0ahUKEwj59ILMoPnTAhXDDxoKHYTrBwYQ_AUIJigB&amp;biw=1920&amp;bih=1009</v>
      </c>
      <c r="E107" s="4" t="str">
        <f t="shared" si="3"/>
        <v>Google Images</v>
      </c>
      <c r="F107" s="9" t="s">
        <v>254</v>
      </c>
      <c r="G107" s="5">
        <v>15</v>
      </c>
      <c r="H107" s="6">
        <v>23</v>
      </c>
      <c r="I107" s="6" t="s">
        <v>342</v>
      </c>
      <c r="J107" s="11" t="s">
        <v>369</v>
      </c>
      <c r="K107" s="11" t="s">
        <v>84</v>
      </c>
      <c r="L107" s="3" t="s">
        <v>322</v>
      </c>
      <c r="M107" s="11" t="s">
        <v>470</v>
      </c>
      <c r="N107" s="7"/>
      <c r="P107" s="7"/>
      <c r="R107" s="7"/>
      <c r="T107" s="7"/>
      <c r="V107" s="7"/>
      <c r="X107" s="7"/>
      <c r="Z107" s="7"/>
      <c r="AB107" s="7"/>
      <c r="AD107" s="7"/>
      <c r="AF107" s="7"/>
      <c r="AH107" s="7"/>
      <c r="AJ107" s="7"/>
      <c r="AL107" s="7"/>
      <c r="AN107" s="7"/>
      <c r="AP107" s="7"/>
      <c r="AR107" s="7"/>
      <c r="AT107" s="7"/>
      <c r="AV107" s="7"/>
      <c r="AX107" s="7"/>
      <c r="AZ107" s="7"/>
      <c r="BB107" s="7"/>
      <c r="BD107" s="7"/>
      <c r="BF107" s="7"/>
      <c r="BH107" s="7"/>
      <c r="BJ107" s="7"/>
      <c r="BL107" s="7"/>
      <c r="BN107" s="7"/>
      <c r="BP107" s="7"/>
      <c r="BR107" s="7"/>
      <c r="BT107" s="7"/>
      <c r="BV107" s="7"/>
      <c r="BX107" s="7"/>
      <c r="BZ107" s="7"/>
      <c r="CB107" s="7"/>
      <c r="CD107" s="7"/>
      <c r="CF107" s="7"/>
      <c r="CG107" s="3">
        <v>15</v>
      </c>
    </row>
    <row r="108" spans="1:85" s="3" customFormat="1" ht="60" customHeight="1">
      <c r="A108" s="3" t="s">
        <v>328</v>
      </c>
      <c r="C108" s="3">
        <v>37752705</v>
      </c>
      <c r="D108" s="3" t="str">
        <f t="shared" si="2"/>
        <v>https://www.google.fr/search?q=PUMA+37752705&amp;client=firefox-b&amp;tbm=isch&amp;source=lnms&amp;sa=X&amp;ved=0ahUKEwj59ILMoPnTAhXDDxoKHYTrBwYQ_AUIJigB&amp;biw=1920&amp;bih=1009</v>
      </c>
      <c r="E108" s="4" t="str">
        <f t="shared" si="3"/>
        <v>Google Images</v>
      </c>
      <c r="F108" s="9" t="s">
        <v>115</v>
      </c>
      <c r="G108" s="5">
        <v>15</v>
      </c>
      <c r="H108" s="6">
        <v>100</v>
      </c>
      <c r="I108" s="6" t="s">
        <v>342</v>
      </c>
      <c r="J108" s="11" t="s">
        <v>344</v>
      </c>
      <c r="K108" s="11" t="s">
        <v>356</v>
      </c>
      <c r="L108" s="3" t="s">
        <v>322</v>
      </c>
      <c r="M108" s="11" t="s">
        <v>469</v>
      </c>
      <c r="N108" s="7"/>
      <c r="P108" s="7"/>
      <c r="R108" s="7"/>
      <c r="T108" s="7"/>
      <c r="V108" s="7"/>
      <c r="X108" s="7"/>
      <c r="Z108" s="7"/>
      <c r="AA108" s="3">
        <v>3</v>
      </c>
      <c r="AB108" s="7">
        <v>3</v>
      </c>
      <c r="AD108" s="7"/>
      <c r="AF108" s="7"/>
      <c r="AH108" s="7"/>
      <c r="AJ108" s="7">
        <v>4</v>
      </c>
      <c r="AK108" s="3">
        <v>5</v>
      </c>
      <c r="AL108" s="7"/>
      <c r="AN108" s="7"/>
      <c r="AP108" s="7"/>
      <c r="AR108" s="7"/>
      <c r="AT108" s="7"/>
      <c r="AV108" s="7"/>
      <c r="AX108" s="7"/>
      <c r="AZ108" s="7"/>
      <c r="BB108" s="7"/>
      <c r="BD108" s="7"/>
      <c r="BF108" s="7"/>
      <c r="BH108" s="7"/>
      <c r="BJ108" s="7"/>
      <c r="BL108" s="7"/>
      <c r="BN108" s="7"/>
      <c r="BP108" s="7"/>
      <c r="BR108" s="7"/>
      <c r="BT108" s="7"/>
      <c r="BV108" s="7"/>
      <c r="BX108" s="7"/>
      <c r="BZ108" s="7"/>
      <c r="CB108" s="7"/>
      <c r="CD108" s="7"/>
      <c r="CF108" s="7"/>
    </row>
    <row r="109" spans="1:85" s="3" customFormat="1" ht="60" customHeight="1">
      <c r="A109" s="3" t="s">
        <v>328</v>
      </c>
      <c r="C109" s="3">
        <v>37775718</v>
      </c>
      <c r="D109" s="3" t="str">
        <f t="shared" si="2"/>
        <v>https://www.google.fr/search?q=PUMA+37775718&amp;client=firefox-b&amp;tbm=isch&amp;source=lnms&amp;sa=X&amp;ved=0ahUKEwj59ILMoPnTAhXDDxoKHYTrBwYQ_AUIJigB&amp;biw=1920&amp;bih=1009</v>
      </c>
      <c r="E109" s="4" t="str">
        <f t="shared" si="3"/>
        <v>Google Images</v>
      </c>
      <c r="F109" s="9" t="s">
        <v>261</v>
      </c>
      <c r="G109" s="5">
        <v>15</v>
      </c>
      <c r="H109" s="6">
        <v>160</v>
      </c>
      <c r="I109" s="6" t="s">
        <v>342</v>
      </c>
      <c r="J109" s="11" t="s">
        <v>365</v>
      </c>
      <c r="K109" s="11" t="s">
        <v>354</v>
      </c>
      <c r="L109" s="3" t="s">
        <v>322</v>
      </c>
      <c r="M109" s="11" t="s">
        <v>399</v>
      </c>
      <c r="N109" s="7"/>
      <c r="P109" s="7"/>
      <c r="R109" s="7"/>
      <c r="T109" s="7"/>
      <c r="V109" s="7"/>
      <c r="X109" s="7"/>
      <c r="Z109" s="7"/>
      <c r="AB109" s="7"/>
      <c r="AD109" s="7">
        <v>2</v>
      </c>
      <c r="AE109" s="3">
        <v>1</v>
      </c>
      <c r="AF109" s="7">
        <v>5</v>
      </c>
      <c r="AG109" s="3">
        <v>2</v>
      </c>
      <c r="AH109" s="7">
        <v>3</v>
      </c>
      <c r="AI109" s="3">
        <v>2</v>
      </c>
      <c r="AJ109" s="7"/>
      <c r="AL109" s="7"/>
      <c r="AN109" s="7"/>
      <c r="AP109" s="7"/>
      <c r="AR109" s="7"/>
      <c r="AT109" s="7"/>
      <c r="AV109" s="7"/>
      <c r="AX109" s="7"/>
      <c r="AZ109" s="7"/>
      <c r="BB109" s="7"/>
      <c r="BD109" s="7"/>
      <c r="BF109" s="7"/>
      <c r="BH109" s="7"/>
      <c r="BJ109" s="7"/>
      <c r="BL109" s="7"/>
      <c r="BN109" s="7"/>
      <c r="BP109" s="7"/>
      <c r="BR109" s="7"/>
      <c r="BT109" s="7"/>
      <c r="BV109" s="7"/>
      <c r="BX109" s="7"/>
      <c r="BZ109" s="7"/>
      <c r="CB109" s="7"/>
      <c r="CD109" s="7"/>
      <c r="CF109" s="7"/>
    </row>
    <row r="110" spans="1:85" s="3" customFormat="1" ht="60" customHeight="1">
      <c r="A110" s="3" t="s">
        <v>328</v>
      </c>
      <c r="C110" s="3">
        <v>37908203</v>
      </c>
      <c r="D110" s="3" t="str">
        <f t="shared" si="2"/>
        <v>https://www.google.fr/search?q=PUMA+37908203&amp;client=firefox-b&amp;tbm=isch&amp;source=lnms&amp;sa=X&amp;ved=0ahUKEwj59ILMoPnTAhXDDxoKHYTrBwYQ_AUIJigB&amp;biw=1920&amp;bih=1009</v>
      </c>
      <c r="E110" s="4" t="str">
        <f t="shared" si="3"/>
        <v>Google Images</v>
      </c>
      <c r="F110" s="9" t="s">
        <v>120</v>
      </c>
      <c r="G110" s="5">
        <v>15</v>
      </c>
      <c r="H110" s="6">
        <v>120</v>
      </c>
      <c r="I110" s="6" t="s">
        <v>342</v>
      </c>
      <c r="J110" s="11" t="s">
        <v>344</v>
      </c>
      <c r="K110" s="11" t="s">
        <v>347</v>
      </c>
      <c r="L110" s="3" t="s">
        <v>322</v>
      </c>
      <c r="M110" s="11" t="s">
        <v>473</v>
      </c>
      <c r="N110" s="7"/>
      <c r="P110" s="7"/>
      <c r="R110" s="7"/>
      <c r="T110" s="7"/>
      <c r="V110" s="7"/>
      <c r="X110" s="7"/>
      <c r="Z110" s="7"/>
      <c r="AB110" s="7"/>
      <c r="AD110" s="7"/>
      <c r="AE110" s="3">
        <v>3</v>
      </c>
      <c r="AF110" s="7"/>
      <c r="AH110" s="7"/>
      <c r="AJ110" s="7"/>
      <c r="AK110" s="3">
        <v>6</v>
      </c>
      <c r="AL110" s="7">
        <v>2</v>
      </c>
      <c r="AN110" s="7">
        <v>4</v>
      </c>
      <c r="AP110" s="7"/>
      <c r="AR110" s="7"/>
      <c r="AT110" s="7"/>
      <c r="AV110" s="7"/>
      <c r="AX110" s="7"/>
      <c r="AZ110" s="7"/>
      <c r="BB110" s="7"/>
      <c r="BD110" s="7"/>
      <c r="BF110" s="7"/>
      <c r="BH110" s="7"/>
      <c r="BJ110" s="7"/>
      <c r="BL110" s="7"/>
      <c r="BN110" s="7"/>
      <c r="BP110" s="7"/>
      <c r="BR110" s="7"/>
      <c r="BT110" s="7"/>
      <c r="BV110" s="7"/>
      <c r="BX110" s="7"/>
      <c r="BZ110" s="7"/>
      <c r="CB110" s="7"/>
      <c r="CD110" s="7"/>
      <c r="CF110" s="7"/>
    </row>
    <row r="111" spans="1:85" s="3" customFormat="1" ht="60" customHeight="1">
      <c r="A111" s="3" t="s">
        <v>328</v>
      </c>
      <c r="C111" s="3">
        <v>62128931</v>
      </c>
      <c r="D111" s="3" t="str">
        <f t="shared" si="2"/>
        <v>https://www.google.fr/search?q=PUMA+62128931&amp;client=firefox-b&amp;tbm=isch&amp;source=lnms&amp;sa=X&amp;ved=0ahUKEwj59ILMoPnTAhXDDxoKHYTrBwYQ_AUIJigB&amp;biw=1920&amp;bih=1009</v>
      </c>
      <c r="E111" s="4" t="str">
        <f t="shared" si="3"/>
        <v>Google Images</v>
      </c>
      <c r="F111" s="9" t="s">
        <v>203</v>
      </c>
      <c r="G111" s="5">
        <v>15</v>
      </c>
      <c r="H111" s="6">
        <v>85</v>
      </c>
      <c r="I111" s="6" t="s">
        <v>342</v>
      </c>
      <c r="J111" s="11" t="s">
        <v>336</v>
      </c>
      <c r="K111" s="11" t="s">
        <v>351</v>
      </c>
      <c r="L111" s="3" t="s">
        <v>322</v>
      </c>
      <c r="M111" s="11" t="s">
        <v>425</v>
      </c>
      <c r="N111" s="7">
        <v>2</v>
      </c>
      <c r="O111" s="3">
        <v>4</v>
      </c>
      <c r="P111" s="7">
        <v>3</v>
      </c>
      <c r="Q111" s="3">
        <v>4</v>
      </c>
      <c r="R111" s="7">
        <v>2</v>
      </c>
      <c r="T111" s="7"/>
      <c r="V111" s="7"/>
      <c r="X111" s="7"/>
      <c r="Z111" s="7"/>
      <c r="AB111" s="7"/>
      <c r="AD111" s="7"/>
      <c r="AF111" s="7"/>
      <c r="AH111" s="7"/>
      <c r="AJ111" s="7"/>
      <c r="AL111" s="7"/>
      <c r="AN111" s="7"/>
      <c r="AP111" s="7"/>
      <c r="AR111" s="7"/>
      <c r="AT111" s="7"/>
      <c r="AV111" s="7"/>
      <c r="AX111" s="7"/>
      <c r="AZ111" s="7"/>
      <c r="BB111" s="7"/>
      <c r="BD111" s="7"/>
      <c r="BF111" s="7"/>
      <c r="BH111" s="7"/>
      <c r="BJ111" s="7"/>
      <c r="BL111" s="7"/>
      <c r="BN111" s="7"/>
      <c r="BP111" s="7"/>
      <c r="BR111" s="7"/>
      <c r="BT111" s="7"/>
      <c r="BV111" s="7"/>
      <c r="BX111" s="7"/>
      <c r="BZ111" s="7"/>
      <c r="CB111" s="7"/>
      <c r="CD111" s="7"/>
      <c r="CF111" s="7"/>
    </row>
    <row r="112" spans="1:85" s="3" customFormat="1" ht="60" customHeight="1">
      <c r="A112" s="3" t="s">
        <v>328</v>
      </c>
      <c r="C112" s="3">
        <v>62219844</v>
      </c>
      <c r="D112" s="3" t="str">
        <f t="shared" si="2"/>
        <v>https://www.google.fr/search?q=PUMA+62219844&amp;client=firefox-b&amp;tbm=isch&amp;source=lnms&amp;sa=X&amp;ved=0ahUKEwj59ILMoPnTAhXDDxoKHYTrBwYQ_AUIJigB&amp;biw=1920&amp;bih=1009</v>
      </c>
      <c r="E112" s="4" t="str">
        <f t="shared" si="3"/>
        <v>Google Images</v>
      </c>
      <c r="F112" s="9" t="s">
        <v>217</v>
      </c>
      <c r="G112" s="5">
        <v>15</v>
      </c>
      <c r="H112" s="6">
        <v>90</v>
      </c>
      <c r="I112" s="6" t="s">
        <v>342</v>
      </c>
      <c r="J112" s="11" t="s">
        <v>357</v>
      </c>
      <c r="K112" s="11" t="s">
        <v>351</v>
      </c>
      <c r="L112" s="3" t="s">
        <v>322</v>
      </c>
      <c r="M112" s="11" t="s">
        <v>440</v>
      </c>
      <c r="N112" s="7">
        <v>1</v>
      </c>
      <c r="O112" s="3">
        <v>2</v>
      </c>
      <c r="P112" s="7">
        <v>4</v>
      </c>
      <c r="Q112" s="3">
        <v>5</v>
      </c>
      <c r="R112" s="7"/>
      <c r="S112" s="3">
        <v>3</v>
      </c>
      <c r="T112" s="7"/>
      <c r="V112" s="7"/>
      <c r="X112" s="7"/>
      <c r="Z112" s="7"/>
      <c r="AB112" s="7"/>
      <c r="AD112" s="7"/>
      <c r="AF112" s="7"/>
      <c r="AH112" s="7"/>
      <c r="AJ112" s="7"/>
      <c r="AL112" s="7"/>
      <c r="AN112" s="7"/>
      <c r="AP112" s="7"/>
      <c r="AR112" s="7"/>
      <c r="AT112" s="7"/>
      <c r="AV112" s="7"/>
      <c r="AX112" s="7"/>
      <c r="AZ112" s="7"/>
      <c r="BB112" s="7"/>
      <c r="BD112" s="7"/>
      <c r="BF112" s="7"/>
      <c r="BH112" s="7"/>
      <c r="BJ112" s="7"/>
      <c r="BL112" s="7"/>
      <c r="BN112" s="7"/>
      <c r="BP112" s="7"/>
      <c r="BR112" s="7"/>
      <c r="BT112" s="7"/>
      <c r="BV112" s="7"/>
      <c r="BX112" s="7"/>
      <c r="BZ112" s="7"/>
      <c r="CB112" s="7"/>
      <c r="CD112" s="7"/>
      <c r="CF112" s="7"/>
    </row>
    <row r="113" spans="1:84" s="3" customFormat="1" ht="60" customHeight="1">
      <c r="A113" s="3" t="s">
        <v>328</v>
      </c>
      <c r="C113" s="3">
        <v>62422783</v>
      </c>
      <c r="D113" s="3" t="str">
        <f t="shared" si="2"/>
        <v>https://www.google.fr/search?q=PUMA+62422783&amp;client=firefox-b&amp;tbm=isch&amp;source=lnms&amp;sa=X&amp;ved=0ahUKEwj59ILMoPnTAhXDDxoKHYTrBwYQ_AUIJigB&amp;biw=1920&amp;bih=1009</v>
      </c>
      <c r="E113" s="4" t="str">
        <f t="shared" si="3"/>
        <v>Google Images</v>
      </c>
      <c r="F113" s="9" t="s">
        <v>302</v>
      </c>
      <c r="G113" s="5">
        <v>15</v>
      </c>
      <c r="H113" s="6">
        <v>65</v>
      </c>
      <c r="I113" s="6" t="s">
        <v>342</v>
      </c>
      <c r="J113" s="11" t="s">
        <v>360</v>
      </c>
      <c r="K113" s="11" t="s">
        <v>351</v>
      </c>
      <c r="L113" s="3" t="s">
        <v>322</v>
      </c>
      <c r="M113" s="11" t="s">
        <v>471</v>
      </c>
      <c r="N113" s="7">
        <v>1</v>
      </c>
      <c r="O113" s="3">
        <v>5</v>
      </c>
      <c r="P113" s="7">
        <v>4</v>
      </c>
      <c r="Q113" s="3">
        <v>3</v>
      </c>
      <c r="R113" s="7">
        <v>2</v>
      </c>
      <c r="T113" s="7"/>
      <c r="V113" s="7"/>
      <c r="X113" s="7"/>
      <c r="Z113" s="7"/>
      <c r="AB113" s="7"/>
      <c r="AD113" s="7"/>
      <c r="AF113" s="7"/>
      <c r="AH113" s="7"/>
      <c r="AJ113" s="7"/>
      <c r="AL113" s="7"/>
      <c r="AN113" s="7"/>
      <c r="AP113" s="7"/>
      <c r="AR113" s="7"/>
      <c r="AT113" s="7"/>
      <c r="AV113" s="7"/>
      <c r="AX113" s="7"/>
      <c r="AZ113" s="7"/>
      <c r="BB113" s="7"/>
      <c r="BD113" s="7"/>
      <c r="BF113" s="7"/>
      <c r="BH113" s="7"/>
      <c r="BJ113" s="7"/>
      <c r="BL113" s="7"/>
      <c r="BN113" s="7"/>
      <c r="BP113" s="7"/>
      <c r="BR113" s="7"/>
      <c r="BT113" s="7"/>
      <c r="BV113" s="7"/>
      <c r="BX113" s="7"/>
      <c r="BZ113" s="7"/>
      <c r="CB113" s="7"/>
      <c r="CD113" s="7"/>
      <c r="CF113" s="7"/>
    </row>
    <row r="114" spans="1:84" s="3" customFormat="1" ht="60" customHeight="1">
      <c r="A114" s="3" t="s">
        <v>328</v>
      </c>
      <c r="C114" s="3">
        <v>62424989</v>
      </c>
      <c r="D114" s="3" t="str">
        <f t="shared" si="2"/>
        <v>https://www.google.fr/search?q=PUMA+62424989&amp;client=firefox-b&amp;tbm=isch&amp;source=lnms&amp;sa=X&amp;ved=0ahUKEwj59ILMoPnTAhXDDxoKHYTrBwYQ_AUIJigB&amp;biw=1920&amp;bih=1009</v>
      </c>
      <c r="E114" s="4" t="str">
        <f t="shared" si="3"/>
        <v>Google Images</v>
      </c>
      <c r="F114" s="9" t="s">
        <v>304</v>
      </c>
      <c r="G114" s="5">
        <v>15</v>
      </c>
      <c r="H114" s="6">
        <v>45</v>
      </c>
      <c r="I114" s="6" t="s">
        <v>342</v>
      </c>
      <c r="J114" s="11" t="s">
        <v>368</v>
      </c>
      <c r="K114" s="11" t="s">
        <v>351</v>
      </c>
      <c r="L114" s="3" t="s">
        <v>322</v>
      </c>
      <c r="M114" s="11" t="s">
        <v>429</v>
      </c>
      <c r="N114" s="7"/>
      <c r="P114" s="7">
        <v>7</v>
      </c>
      <c r="Q114" s="3">
        <v>6</v>
      </c>
      <c r="R114" s="7">
        <v>2</v>
      </c>
      <c r="T114" s="7"/>
      <c r="V114" s="7"/>
      <c r="X114" s="7"/>
      <c r="Z114" s="7"/>
      <c r="AB114" s="7"/>
      <c r="AD114" s="7"/>
      <c r="AF114" s="7"/>
      <c r="AH114" s="7"/>
      <c r="AJ114" s="7"/>
      <c r="AL114" s="7"/>
      <c r="AN114" s="7"/>
      <c r="AP114" s="7"/>
      <c r="AR114" s="7"/>
      <c r="AT114" s="7"/>
      <c r="AV114" s="7"/>
      <c r="AX114" s="7"/>
      <c r="AZ114" s="7"/>
      <c r="BB114" s="7"/>
      <c r="BD114" s="7"/>
      <c r="BF114" s="7"/>
      <c r="BH114" s="7"/>
      <c r="BJ114" s="7"/>
      <c r="BL114" s="7"/>
      <c r="BN114" s="7"/>
      <c r="BP114" s="7"/>
      <c r="BR114" s="7"/>
      <c r="BT114" s="7"/>
      <c r="BV114" s="7"/>
      <c r="BX114" s="7"/>
      <c r="BZ114" s="7"/>
      <c r="CB114" s="7"/>
      <c r="CD114" s="7"/>
      <c r="CF114" s="7"/>
    </row>
    <row r="115" spans="1:84" s="3" customFormat="1" ht="60" customHeight="1">
      <c r="A115" s="3" t="s">
        <v>328</v>
      </c>
      <c r="C115" s="3">
        <v>67686301</v>
      </c>
      <c r="D115" s="3" t="str">
        <f t="shared" si="2"/>
        <v>https://www.google.fr/search?q=PUMA+67686301&amp;client=firefox-b&amp;tbm=isch&amp;source=lnms&amp;sa=X&amp;ved=0ahUKEwj59ILMoPnTAhXDDxoKHYTrBwYQ_AUIJigB&amp;biw=1920&amp;bih=1009</v>
      </c>
      <c r="E115" s="4" t="str">
        <f t="shared" si="3"/>
        <v>Google Images</v>
      </c>
      <c r="F115" s="9" t="s">
        <v>231</v>
      </c>
      <c r="G115" s="5">
        <v>15</v>
      </c>
      <c r="H115" s="6">
        <v>25</v>
      </c>
      <c r="I115" s="6" t="s">
        <v>335</v>
      </c>
      <c r="J115" s="11" t="s">
        <v>336</v>
      </c>
      <c r="K115" s="11" t="s">
        <v>349</v>
      </c>
      <c r="L115" s="3" t="s">
        <v>322</v>
      </c>
      <c r="M115" s="11" t="s">
        <v>392</v>
      </c>
      <c r="N115" s="7"/>
      <c r="P115" s="7"/>
      <c r="R115" s="7"/>
      <c r="T115" s="7"/>
      <c r="V115" s="7"/>
      <c r="X115" s="7"/>
      <c r="Z115" s="7"/>
      <c r="AB115" s="7"/>
      <c r="AD115" s="7"/>
      <c r="AF115" s="7"/>
      <c r="AH115" s="7"/>
      <c r="AJ115" s="7"/>
      <c r="AL115" s="7"/>
      <c r="AN115" s="7"/>
      <c r="AP115" s="7"/>
      <c r="AR115" s="7"/>
      <c r="AT115" s="7"/>
      <c r="AV115" s="7"/>
      <c r="AX115" s="7"/>
      <c r="AZ115" s="7"/>
      <c r="BB115" s="7"/>
      <c r="BD115" s="7"/>
      <c r="BF115" s="7"/>
      <c r="BH115" s="7"/>
      <c r="BJ115" s="7"/>
      <c r="BL115" s="7"/>
      <c r="BN115" s="7"/>
      <c r="BP115" s="7"/>
      <c r="BR115" s="7"/>
      <c r="BT115" s="7"/>
      <c r="BV115" s="7"/>
      <c r="BX115" s="7">
        <v>2</v>
      </c>
      <c r="BY115" s="3">
        <v>3</v>
      </c>
      <c r="BZ115" s="7">
        <v>3</v>
      </c>
      <c r="CA115" s="3">
        <v>5</v>
      </c>
      <c r="CB115" s="7">
        <v>2</v>
      </c>
      <c r="CD115" s="7"/>
      <c r="CF115" s="7"/>
    </row>
    <row r="116" spans="1:84" s="3" customFormat="1" ht="60" customHeight="1">
      <c r="A116" s="3" t="s">
        <v>328</v>
      </c>
      <c r="C116" s="3">
        <v>70354205</v>
      </c>
      <c r="D116" s="3" t="str">
        <f t="shared" si="2"/>
        <v>https://www.google.fr/search?q=PUMA+70354205&amp;client=firefox-b&amp;tbm=isch&amp;source=lnms&amp;sa=X&amp;ved=0ahUKEwj59ILMoPnTAhXDDxoKHYTrBwYQ_AUIJigB&amp;biw=1920&amp;bih=1009</v>
      </c>
      <c r="E116" s="4" t="str">
        <f t="shared" si="3"/>
        <v>Google Images</v>
      </c>
      <c r="F116" s="9" t="s">
        <v>78</v>
      </c>
      <c r="G116" s="5">
        <v>15</v>
      </c>
      <c r="H116" s="6">
        <v>13</v>
      </c>
      <c r="I116" s="6" t="s">
        <v>553</v>
      </c>
      <c r="J116" s="11" t="s">
        <v>372</v>
      </c>
      <c r="K116" s="11" t="s">
        <v>341</v>
      </c>
      <c r="L116" s="3" t="s">
        <v>322</v>
      </c>
      <c r="M116" s="11" t="s">
        <v>387</v>
      </c>
      <c r="N116" s="7"/>
      <c r="P116" s="7"/>
      <c r="R116" s="7"/>
      <c r="T116" s="7"/>
      <c r="V116" s="7"/>
      <c r="X116" s="7"/>
      <c r="Z116" s="7"/>
      <c r="AB116" s="7"/>
      <c r="AD116" s="7"/>
      <c r="AF116" s="7"/>
      <c r="AH116" s="7"/>
      <c r="AJ116" s="7"/>
      <c r="AL116" s="7"/>
      <c r="AN116" s="7"/>
      <c r="AP116" s="7"/>
      <c r="AR116" s="7"/>
      <c r="AT116" s="7"/>
      <c r="AV116" s="7"/>
      <c r="AX116" s="7"/>
      <c r="AZ116" s="7"/>
      <c r="BB116" s="7"/>
      <c r="BD116" s="7"/>
      <c r="BF116" s="7"/>
      <c r="BH116" s="7"/>
      <c r="BJ116" s="7"/>
      <c r="BL116" s="7"/>
      <c r="BN116" s="7"/>
      <c r="BP116" s="7"/>
      <c r="BR116" s="7"/>
      <c r="BT116" s="7"/>
      <c r="BV116" s="7"/>
      <c r="BX116" s="7"/>
      <c r="BY116" s="3">
        <v>1</v>
      </c>
      <c r="BZ116" s="7"/>
      <c r="CA116" s="3">
        <v>11</v>
      </c>
      <c r="CB116" s="7">
        <v>3</v>
      </c>
      <c r="CD116" s="7"/>
      <c r="CF116" s="7"/>
    </row>
    <row r="117" spans="1:84" s="3" customFormat="1" ht="60" customHeight="1">
      <c r="A117" s="3" t="s">
        <v>328</v>
      </c>
      <c r="C117" s="3">
        <v>77135605</v>
      </c>
      <c r="D117" s="3" t="str">
        <f t="shared" si="2"/>
        <v>https://www.google.fr/search?q=PUMA+77135605&amp;client=firefox-b&amp;tbm=isch&amp;source=lnms&amp;sa=X&amp;ved=0ahUKEwj59ILMoPnTAhXDDxoKHYTrBwYQ_AUIJigB&amp;biw=1920&amp;bih=1009</v>
      </c>
      <c r="E117" s="4" t="str">
        <f t="shared" si="3"/>
        <v>Google Images</v>
      </c>
      <c r="F117" s="9" t="s">
        <v>253</v>
      </c>
      <c r="G117" s="5">
        <v>15</v>
      </c>
      <c r="H117" s="6">
        <v>40</v>
      </c>
      <c r="I117" s="6" t="s">
        <v>335</v>
      </c>
      <c r="J117" s="11" t="s">
        <v>345</v>
      </c>
      <c r="K117" s="11" t="s">
        <v>343</v>
      </c>
      <c r="L117" s="3" t="s">
        <v>322</v>
      </c>
      <c r="M117" s="11" t="s">
        <v>472</v>
      </c>
      <c r="N117" s="7"/>
      <c r="P117" s="7"/>
      <c r="R117" s="7"/>
      <c r="T117" s="7"/>
      <c r="V117" s="7"/>
      <c r="X117" s="7"/>
      <c r="Z117" s="7"/>
      <c r="AB117" s="7"/>
      <c r="AD117" s="7"/>
      <c r="AF117" s="7"/>
      <c r="AH117" s="7"/>
      <c r="AJ117" s="7"/>
      <c r="AL117" s="7"/>
      <c r="AN117" s="7"/>
      <c r="AP117" s="7"/>
      <c r="AR117" s="7"/>
      <c r="AT117" s="7"/>
      <c r="AV117" s="7"/>
      <c r="AX117" s="7"/>
      <c r="AZ117" s="7"/>
      <c r="BB117" s="7"/>
      <c r="BD117" s="7"/>
      <c r="BF117" s="7"/>
      <c r="BH117" s="7"/>
      <c r="BJ117" s="7"/>
      <c r="BL117" s="7"/>
      <c r="BN117" s="7"/>
      <c r="BP117" s="7"/>
      <c r="BR117" s="7"/>
      <c r="BT117" s="7"/>
      <c r="BV117" s="7"/>
      <c r="BX117" s="7">
        <v>5</v>
      </c>
      <c r="BY117" s="3">
        <v>5</v>
      </c>
      <c r="BZ117" s="7"/>
      <c r="CA117" s="3">
        <v>5</v>
      </c>
      <c r="CB117" s="7"/>
      <c r="CD117" s="7"/>
      <c r="CF117" s="7"/>
    </row>
    <row r="118" spans="1:84" s="3" customFormat="1" ht="60" customHeight="1">
      <c r="A118" s="3" t="s">
        <v>328</v>
      </c>
      <c r="C118" s="3">
        <v>4161501</v>
      </c>
      <c r="D118" s="3" t="str">
        <f t="shared" si="2"/>
        <v>https://www.google.fr/search?q=PUMA+4161501&amp;client=firefox-b&amp;tbm=isch&amp;source=lnms&amp;sa=X&amp;ved=0ahUKEwj59ILMoPnTAhXDDxoKHYTrBwYQ_AUIJigB&amp;biw=1920&amp;bih=1009</v>
      </c>
      <c r="E118" s="4" t="str">
        <f t="shared" si="3"/>
        <v>Google Images</v>
      </c>
      <c r="F118" s="9" t="s">
        <v>250</v>
      </c>
      <c r="G118" s="5">
        <v>14</v>
      </c>
      <c r="H118" s="6">
        <v>25</v>
      </c>
      <c r="I118" s="6" t="s">
        <v>342</v>
      </c>
      <c r="J118" s="11" t="s">
        <v>375</v>
      </c>
      <c r="K118" s="11" t="s">
        <v>84</v>
      </c>
      <c r="L118" s="3" t="s">
        <v>322</v>
      </c>
      <c r="M118" s="11" t="s">
        <v>385</v>
      </c>
      <c r="N118" s="7"/>
      <c r="O118" s="3">
        <v>4</v>
      </c>
      <c r="P118" s="7">
        <v>6</v>
      </c>
      <c r="Q118" s="3">
        <v>4</v>
      </c>
      <c r="R118" s="7"/>
      <c r="T118" s="7"/>
      <c r="V118" s="7"/>
      <c r="X118" s="7"/>
      <c r="Z118" s="7"/>
      <c r="AB118" s="7"/>
      <c r="AD118" s="7"/>
      <c r="AF118" s="7"/>
      <c r="AH118" s="7"/>
      <c r="AJ118" s="7"/>
      <c r="AL118" s="7"/>
      <c r="AN118" s="7"/>
      <c r="AP118" s="7"/>
      <c r="AR118" s="7"/>
      <c r="AT118" s="7"/>
      <c r="AV118" s="7"/>
      <c r="AX118" s="7"/>
      <c r="AZ118" s="7"/>
      <c r="BB118" s="7"/>
      <c r="BD118" s="7"/>
      <c r="BF118" s="7"/>
      <c r="BH118" s="7"/>
      <c r="BJ118" s="7"/>
      <c r="BL118" s="7"/>
      <c r="BN118" s="7"/>
      <c r="BP118" s="7"/>
      <c r="BR118" s="7"/>
      <c r="BT118" s="7"/>
      <c r="BV118" s="7"/>
      <c r="BX118" s="7"/>
      <c r="BZ118" s="7"/>
      <c r="CB118" s="7"/>
      <c r="CD118" s="7"/>
      <c r="CF118" s="7"/>
    </row>
    <row r="119" spans="1:84" s="3" customFormat="1" ht="60" customHeight="1">
      <c r="A119" s="3" t="s">
        <v>328</v>
      </c>
      <c r="C119" s="3">
        <v>37094801</v>
      </c>
      <c r="D119" s="3" t="str">
        <f t="shared" si="2"/>
        <v>https://www.google.fr/search?q=PUMA+37094801&amp;client=firefox-b&amp;tbm=isch&amp;source=lnms&amp;sa=X&amp;ved=0ahUKEwj59ILMoPnTAhXDDxoKHYTrBwYQ_AUIJigB&amp;biw=1920&amp;bih=1009</v>
      </c>
      <c r="E119" s="4" t="str">
        <f t="shared" si="3"/>
        <v>Google Images</v>
      </c>
      <c r="F119" s="9" t="s">
        <v>74</v>
      </c>
      <c r="G119" s="5">
        <v>14</v>
      </c>
      <c r="H119" s="6">
        <v>120</v>
      </c>
      <c r="I119" s="6" t="s">
        <v>342</v>
      </c>
      <c r="J119" s="11" t="s">
        <v>344</v>
      </c>
      <c r="K119" s="11" t="s">
        <v>548</v>
      </c>
      <c r="L119" s="3" t="s">
        <v>322</v>
      </c>
      <c r="M119" s="11" t="s">
        <v>549</v>
      </c>
      <c r="N119" s="7"/>
      <c r="P119" s="7"/>
      <c r="R119" s="7"/>
      <c r="T119" s="7"/>
      <c r="V119" s="7">
        <v>14</v>
      </c>
      <c r="X119" s="7"/>
      <c r="Z119" s="7"/>
      <c r="AB119" s="7"/>
      <c r="AD119" s="7"/>
      <c r="AF119" s="7"/>
      <c r="AH119" s="7"/>
      <c r="AJ119" s="7"/>
      <c r="AL119" s="7"/>
      <c r="AN119" s="7"/>
      <c r="AP119" s="7"/>
      <c r="AR119" s="7"/>
      <c r="AT119" s="7"/>
      <c r="AV119" s="7"/>
      <c r="AX119" s="7"/>
      <c r="AZ119" s="7"/>
      <c r="BB119" s="7"/>
      <c r="BD119" s="7"/>
      <c r="BF119" s="7"/>
      <c r="BH119" s="7"/>
      <c r="BJ119" s="7"/>
      <c r="BL119" s="7"/>
      <c r="BN119" s="7"/>
      <c r="BP119" s="7"/>
      <c r="BR119" s="7"/>
      <c r="BT119" s="7"/>
      <c r="BV119" s="7"/>
      <c r="BX119" s="7"/>
      <c r="BZ119" s="7"/>
      <c r="CB119" s="7"/>
      <c r="CD119" s="7"/>
      <c r="CF119" s="7"/>
    </row>
    <row r="120" spans="1:84" s="3" customFormat="1" ht="60" customHeight="1">
      <c r="A120" s="3" t="s">
        <v>328</v>
      </c>
      <c r="C120" s="3">
        <v>37990807</v>
      </c>
      <c r="D120" s="3" t="str">
        <f t="shared" si="2"/>
        <v>https://www.google.fr/search?q=PUMA+37990807&amp;client=firefox-b&amp;tbm=isch&amp;source=lnms&amp;sa=X&amp;ved=0ahUKEwj59ILMoPnTAhXDDxoKHYTrBwYQ_AUIJigB&amp;biw=1920&amp;bih=1009</v>
      </c>
      <c r="E120" s="4" t="str">
        <f t="shared" si="3"/>
        <v>Google Images</v>
      </c>
      <c r="F120" s="9" t="s">
        <v>129</v>
      </c>
      <c r="G120" s="5">
        <v>14</v>
      </c>
      <c r="H120" s="6">
        <v>110</v>
      </c>
      <c r="I120" s="6" t="s">
        <v>342</v>
      </c>
      <c r="J120" s="11" t="s">
        <v>344</v>
      </c>
      <c r="K120" s="11" t="s">
        <v>347</v>
      </c>
      <c r="L120" s="3" t="s">
        <v>322</v>
      </c>
      <c r="M120" s="11" t="s">
        <v>475</v>
      </c>
      <c r="N120" s="7"/>
      <c r="P120" s="7"/>
      <c r="R120" s="7"/>
      <c r="T120" s="7"/>
      <c r="V120" s="7"/>
      <c r="X120" s="7"/>
      <c r="Z120" s="7">
        <v>1</v>
      </c>
      <c r="AB120" s="7"/>
      <c r="AD120" s="7">
        <v>1</v>
      </c>
      <c r="AE120" s="3">
        <v>2</v>
      </c>
      <c r="AF120" s="7"/>
      <c r="AH120" s="7">
        <v>1</v>
      </c>
      <c r="AJ120" s="7"/>
      <c r="AK120" s="3">
        <v>1</v>
      </c>
      <c r="AL120" s="7">
        <v>1</v>
      </c>
      <c r="AM120" s="3">
        <v>3</v>
      </c>
      <c r="AN120" s="7">
        <v>1</v>
      </c>
      <c r="AO120" s="3">
        <v>2</v>
      </c>
      <c r="AP120" s="7">
        <v>1</v>
      </c>
      <c r="AR120" s="7"/>
      <c r="AT120" s="7"/>
      <c r="AV120" s="7"/>
      <c r="AX120" s="7"/>
      <c r="AZ120" s="7"/>
      <c r="BB120" s="7"/>
      <c r="BD120" s="7"/>
      <c r="BF120" s="7"/>
      <c r="BH120" s="7"/>
      <c r="BJ120" s="7"/>
      <c r="BL120" s="7"/>
      <c r="BN120" s="7"/>
      <c r="BP120" s="7"/>
      <c r="BR120" s="7"/>
      <c r="BT120" s="7"/>
      <c r="BV120" s="7"/>
      <c r="BX120" s="7"/>
      <c r="BZ120" s="7"/>
      <c r="CB120" s="7"/>
      <c r="CD120" s="7"/>
      <c r="CF120" s="7"/>
    </row>
    <row r="121" spans="1:84" s="3" customFormat="1" ht="60" customHeight="1">
      <c r="A121" s="3" t="s">
        <v>328</v>
      </c>
      <c r="C121" s="3">
        <v>39638301</v>
      </c>
      <c r="D121" s="3" t="str">
        <f t="shared" si="2"/>
        <v>https://www.google.fr/search?q=PUMA+39638301&amp;client=firefox-b&amp;tbm=isch&amp;source=lnms&amp;sa=X&amp;ved=0ahUKEwj59ILMoPnTAhXDDxoKHYTrBwYQ_AUIJigB&amp;biw=1920&amp;bih=1009</v>
      </c>
      <c r="E121" s="4" t="str">
        <f t="shared" si="3"/>
        <v>Google Images</v>
      </c>
      <c r="F121" s="9" t="s">
        <v>139</v>
      </c>
      <c r="G121" s="5">
        <v>14</v>
      </c>
      <c r="H121" s="6">
        <v>110</v>
      </c>
      <c r="I121" s="6" t="s">
        <v>342</v>
      </c>
      <c r="J121" s="11" t="s">
        <v>344</v>
      </c>
      <c r="K121" s="11" t="s">
        <v>351</v>
      </c>
      <c r="L121" s="3" t="s">
        <v>322</v>
      </c>
      <c r="M121" s="11" t="s">
        <v>418</v>
      </c>
      <c r="N121" s="7"/>
      <c r="P121" s="7"/>
      <c r="R121" s="7"/>
      <c r="T121" s="7"/>
      <c r="V121" s="7">
        <v>2</v>
      </c>
      <c r="W121" s="3">
        <v>6</v>
      </c>
      <c r="X121" s="7"/>
      <c r="Y121" s="3">
        <v>14</v>
      </c>
      <c r="Z121" s="7"/>
      <c r="AA121" s="3">
        <v>10</v>
      </c>
      <c r="AB121" s="7">
        <v>6</v>
      </c>
      <c r="AD121" s="7">
        <v>3</v>
      </c>
      <c r="AF121" s="7"/>
      <c r="AH121" s="7"/>
      <c r="AJ121" s="7"/>
      <c r="AL121" s="7"/>
      <c r="AN121" s="7"/>
      <c r="AP121" s="7"/>
      <c r="AR121" s="7"/>
      <c r="AT121" s="7"/>
      <c r="AV121" s="7"/>
      <c r="AX121" s="7"/>
      <c r="AZ121" s="7"/>
      <c r="BB121" s="7"/>
      <c r="BD121" s="7"/>
      <c r="BF121" s="7"/>
      <c r="BH121" s="7"/>
      <c r="BJ121" s="7"/>
      <c r="BL121" s="7"/>
      <c r="BN121" s="7"/>
      <c r="BP121" s="7"/>
      <c r="BR121" s="7"/>
      <c r="BT121" s="7"/>
      <c r="BV121" s="7"/>
      <c r="BX121" s="7"/>
      <c r="BZ121" s="7"/>
      <c r="CB121" s="7"/>
      <c r="CD121" s="7"/>
      <c r="CF121" s="7"/>
    </row>
    <row r="122" spans="1:84" s="3" customFormat="1" ht="60" customHeight="1">
      <c r="A122" s="3" t="s">
        <v>328</v>
      </c>
      <c r="C122" s="3">
        <v>52414148</v>
      </c>
      <c r="D122" s="3" t="str">
        <f t="shared" si="2"/>
        <v>https://www.google.fr/search?q=PUMA+52414148&amp;client=firefox-b&amp;tbm=isch&amp;source=lnms&amp;sa=X&amp;ved=0ahUKEwj59ILMoPnTAhXDDxoKHYTrBwYQ_AUIJigB&amp;biw=1920&amp;bih=1009</v>
      </c>
      <c r="E122" s="4" t="str">
        <f t="shared" si="3"/>
        <v>Google Images</v>
      </c>
      <c r="F122" s="9" t="s">
        <v>191</v>
      </c>
      <c r="G122" s="5">
        <v>14</v>
      </c>
      <c r="H122" s="6">
        <v>60</v>
      </c>
      <c r="I122" s="6" t="s">
        <v>342</v>
      </c>
      <c r="J122" s="11" t="s">
        <v>336</v>
      </c>
      <c r="K122" s="11" t="s">
        <v>359</v>
      </c>
      <c r="L122" s="3" t="s">
        <v>322</v>
      </c>
      <c r="M122" s="11" t="s">
        <v>428</v>
      </c>
      <c r="N122" s="7">
        <v>11</v>
      </c>
      <c r="O122" s="3">
        <v>1</v>
      </c>
      <c r="P122" s="7">
        <v>2</v>
      </c>
      <c r="R122" s="7"/>
      <c r="T122" s="7"/>
      <c r="V122" s="7"/>
      <c r="X122" s="7"/>
      <c r="Z122" s="7"/>
      <c r="AB122" s="7"/>
      <c r="AD122" s="7"/>
      <c r="AF122" s="7"/>
      <c r="AH122" s="7"/>
      <c r="AJ122" s="7"/>
      <c r="AL122" s="7"/>
      <c r="AN122" s="7"/>
      <c r="AP122" s="7"/>
      <c r="AR122" s="7"/>
      <c r="AT122" s="7"/>
      <c r="AV122" s="7"/>
      <c r="AX122" s="7"/>
      <c r="AZ122" s="7"/>
      <c r="BB122" s="7"/>
      <c r="BD122" s="7"/>
      <c r="BF122" s="7"/>
      <c r="BH122" s="7"/>
      <c r="BJ122" s="7"/>
      <c r="BL122" s="7"/>
      <c r="BN122" s="7"/>
      <c r="BP122" s="7"/>
      <c r="BR122" s="7"/>
      <c r="BT122" s="7"/>
      <c r="BV122" s="7"/>
      <c r="BX122" s="7"/>
      <c r="BZ122" s="7"/>
      <c r="CB122" s="7"/>
      <c r="CD122" s="7"/>
      <c r="CF122" s="7"/>
    </row>
    <row r="123" spans="1:84" s="3" customFormat="1" ht="60" customHeight="1">
      <c r="A123" s="3" t="s">
        <v>328</v>
      </c>
      <c r="C123" s="3">
        <v>62279461</v>
      </c>
      <c r="D123" s="3" t="str">
        <f t="shared" si="2"/>
        <v>https://www.google.fr/search?q=PUMA+62279461&amp;client=firefox-b&amp;tbm=isch&amp;source=lnms&amp;sa=X&amp;ved=0ahUKEwj59ILMoPnTAhXDDxoKHYTrBwYQ_AUIJigB&amp;biw=1920&amp;bih=1009</v>
      </c>
      <c r="E123" s="4" t="str">
        <f t="shared" si="3"/>
        <v>Google Images</v>
      </c>
      <c r="F123" s="9" t="s">
        <v>92</v>
      </c>
      <c r="G123" s="5">
        <v>14</v>
      </c>
      <c r="H123" s="6">
        <v>20</v>
      </c>
      <c r="I123" s="6" t="s">
        <v>342</v>
      </c>
      <c r="J123" s="11" t="s">
        <v>372</v>
      </c>
      <c r="K123" s="11" t="s">
        <v>350</v>
      </c>
      <c r="L123" s="3" t="s">
        <v>322</v>
      </c>
      <c r="M123" s="11" t="s">
        <v>562</v>
      </c>
      <c r="N123" s="7"/>
      <c r="P123" s="7">
        <v>1</v>
      </c>
      <c r="Q123" s="3">
        <v>13</v>
      </c>
      <c r="R123" s="7"/>
      <c r="T123" s="7"/>
      <c r="V123" s="7"/>
      <c r="X123" s="7"/>
      <c r="Z123" s="7"/>
      <c r="AB123" s="7"/>
      <c r="AD123" s="7"/>
      <c r="AF123" s="7"/>
      <c r="AH123" s="7"/>
      <c r="AJ123" s="7"/>
      <c r="AL123" s="7"/>
      <c r="AN123" s="7"/>
      <c r="AP123" s="7"/>
      <c r="AR123" s="7"/>
      <c r="AT123" s="7"/>
      <c r="AV123" s="7"/>
      <c r="AX123" s="7"/>
      <c r="AZ123" s="7"/>
      <c r="BB123" s="7"/>
      <c r="BD123" s="7"/>
      <c r="BF123" s="7"/>
      <c r="BH123" s="7"/>
      <c r="BJ123" s="7"/>
      <c r="BL123" s="7"/>
      <c r="BN123" s="7"/>
      <c r="BP123" s="7"/>
      <c r="BR123" s="7"/>
      <c r="BT123" s="7"/>
      <c r="BV123" s="7"/>
      <c r="BX123" s="7"/>
      <c r="BZ123" s="7"/>
      <c r="CB123" s="7"/>
      <c r="CD123" s="7"/>
      <c r="CF123" s="7"/>
    </row>
    <row r="124" spans="1:84" s="3" customFormat="1" ht="60" customHeight="1">
      <c r="A124" s="3" t="s">
        <v>328</v>
      </c>
      <c r="C124" s="3">
        <v>62426366</v>
      </c>
      <c r="D124" s="3" t="str">
        <f t="shared" si="2"/>
        <v>https://www.google.fr/search?q=PUMA+62426366&amp;client=firefox-b&amp;tbm=isch&amp;source=lnms&amp;sa=X&amp;ved=0ahUKEwj59ILMoPnTAhXDDxoKHYTrBwYQ_AUIJigB&amp;biw=1920&amp;bih=1009</v>
      </c>
      <c r="E124" s="4" t="str">
        <f t="shared" si="3"/>
        <v>Google Images</v>
      </c>
      <c r="F124" s="9" t="s">
        <v>305</v>
      </c>
      <c r="G124" s="5">
        <v>14</v>
      </c>
      <c r="H124" s="6">
        <v>38</v>
      </c>
      <c r="I124" s="6" t="s">
        <v>342</v>
      </c>
      <c r="J124" s="11" t="s">
        <v>372</v>
      </c>
      <c r="K124" s="11" t="s">
        <v>351</v>
      </c>
      <c r="L124" s="3" t="s">
        <v>322</v>
      </c>
      <c r="M124" s="11" t="s">
        <v>467</v>
      </c>
      <c r="N124" s="7">
        <v>1</v>
      </c>
      <c r="O124" s="3">
        <v>6</v>
      </c>
      <c r="P124" s="7">
        <v>4</v>
      </c>
      <c r="Q124" s="3">
        <v>3</v>
      </c>
      <c r="R124" s="7"/>
      <c r="T124" s="7"/>
      <c r="V124" s="7"/>
      <c r="X124" s="7"/>
      <c r="Z124" s="7"/>
      <c r="AB124" s="7"/>
      <c r="AD124" s="7"/>
      <c r="AF124" s="7"/>
      <c r="AH124" s="7"/>
      <c r="AJ124" s="7"/>
      <c r="AL124" s="7"/>
      <c r="AN124" s="7"/>
      <c r="AP124" s="7"/>
      <c r="AR124" s="7"/>
      <c r="AT124" s="7"/>
      <c r="AV124" s="7"/>
      <c r="AX124" s="7"/>
      <c r="AZ124" s="7"/>
      <c r="BB124" s="7"/>
      <c r="BD124" s="7"/>
      <c r="BF124" s="7"/>
      <c r="BH124" s="7"/>
      <c r="BJ124" s="7"/>
      <c r="BL124" s="7"/>
      <c r="BN124" s="7"/>
      <c r="BP124" s="7"/>
      <c r="BR124" s="7"/>
      <c r="BT124" s="7"/>
      <c r="BV124" s="7"/>
      <c r="BX124" s="7"/>
      <c r="BZ124" s="7"/>
      <c r="CB124" s="7"/>
      <c r="CD124" s="7"/>
      <c r="CF124" s="7"/>
    </row>
    <row r="125" spans="1:84" s="3" customFormat="1" ht="60" customHeight="1">
      <c r="A125" s="3" t="s">
        <v>328</v>
      </c>
      <c r="C125" s="3">
        <v>67634101</v>
      </c>
      <c r="D125" s="3" t="str">
        <f t="shared" si="2"/>
        <v>https://www.google.fr/search?q=PUMA+67634101&amp;client=firefox-b&amp;tbm=isch&amp;source=lnms&amp;sa=X&amp;ved=0ahUKEwj59ILMoPnTAhXDDxoKHYTrBwYQ_AUIJigB&amp;biw=1920&amp;bih=1009</v>
      </c>
      <c r="E125" s="4" t="str">
        <f t="shared" si="3"/>
        <v>Google Images</v>
      </c>
      <c r="F125" s="9" t="s">
        <v>252</v>
      </c>
      <c r="G125" s="5">
        <v>14</v>
      </c>
      <c r="H125" s="6">
        <v>40</v>
      </c>
      <c r="I125" s="6" t="s">
        <v>335</v>
      </c>
      <c r="J125" s="11" t="s">
        <v>336</v>
      </c>
      <c r="K125" s="11" t="s">
        <v>349</v>
      </c>
      <c r="L125" s="3" t="s">
        <v>322</v>
      </c>
      <c r="M125" s="11" t="s">
        <v>392</v>
      </c>
      <c r="N125" s="7"/>
      <c r="P125" s="7"/>
      <c r="R125" s="7"/>
      <c r="T125" s="7"/>
      <c r="V125" s="7"/>
      <c r="X125" s="7"/>
      <c r="Z125" s="7"/>
      <c r="AB125" s="7"/>
      <c r="AD125" s="7"/>
      <c r="AF125" s="7"/>
      <c r="AH125" s="7"/>
      <c r="AJ125" s="7"/>
      <c r="AL125" s="7"/>
      <c r="AN125" s="7"/>
      <c r="AP125" s="7"/>
      <c r="AR125" s="7"/>
      <c r="AT125" s="7"/>
      <c r="AV125" s="7"/>
      <c r="AX125" s="7"/>
      <c r="AZ125" s="7"/>
      <c r="BB125" s="7"/>
      <c r="BD125" s="7"/>
      <c r="BF125" s="7"/>
      <c r="BH125" s="7"/>
      <c r="BJ125" s="7"/>
      <c r="BL125" s="7"/>
      <c r="BN125" s="7"/>
      <c r="BP125" s="7"/>
      <c r="BR125" s="7"/>
      <c r="BT125" s="7"/>
      <c r="BV125" s="7"/>
      <c r="BX125" s="7"/>
      <c r="BY125" s="3">
        <v>3</v>
      </c>
      <c r="BZ125" s="7">
        <v>5</v>
      </c>
      <c r="CA125" s="3">
        <v>5</v>
      </c>
      <c r="CB125" s="7">
        <v>1</v>
      </c>
      <c r="CD125" s="7"/>
      <c r="CF125" s="7"/>
    </row>
    <row r="126" spans="1:84" s="3" customFormat="1" ht="60" customHeight="1">
      <c r="A126" s="3" t="s">
        <v>328</v>
      </c>
      <c r="C126" s="3">
        <v>77194105</v>
      </c>
      <c r="D126" s="3" t="str">
        <f t="shared" si="2"/>
        <v>https://www.google.fr/search?q=PUMA+77194105&amp;client=firefox-b&amp;tbm=isch&amp;source=lnms&amp;sa=X&amp;ved=0ahUKEwj59ILMoPnTAhXDDxoKHYTrBwYQ_AUIJigB&amp;biw=1920&amp;bih=1009</v>
      </c>
      <c r="E126" s="4" t="str">
        <f t="shared" si="3"/>
        <v>Google Images</v>
      </c>
      <c r="F126" s="9" t="s">
        <v>244</v>
      </c>
      <c r="G126" s="5">
        <v>14</v>
      </c>
      <c r="H126" s="6">
        <v>70</v>
      </c>
      <c r="I126" s="6" t="s">
        <v>342</v>
      </c>
      <c r="J126" s="11" t="s">
        <v>336</v>
      </c>
      <c r="K126" s="11" t="s">
        <v>343</v>
      </c>
      <c r="L126" s="3" t="s">
        <v>322</v>
      </c>
      <c r="M126" s="11" t="s">
        <v>474</v>
      </c>
      <c r="N126" s="7">
        <v>1</v>
      </c>
      <c r="P126" s="7">
        <v>5</v>
      </c>
      <c r="Q126" s="3">
        <v>4</v>
      </c>
      <c r="R126" s="7">
        <v>4</v>
      </c>
      <c r="T126" s="7"/>
      <c r="V126" s="7"/>
      <c r="X126" s="7"/>
      <c r="Z126" s="7"/>
      <c r="AB126" s="7"/>
      <c r="AD126" s="7"/>
      <c r="AF126" s="7"/>
      <c r="AH126" s="7"/>
      <c r="AJ126" s="7"/>
      <c r="AL126" s="7"/>
      <c r="AN126" s="7"/>
      <c r="AP126" s="7"/>
      <c r="AR126" s="7"/>
      <c r="AT126" s="7"/>
      <c r="AV126" s="7"/>
      <c r="AX126" s="7"/>
      <c r="AZ126" s="7"/>
      <c r="BB126" s="7"/>
      <c r="BD126" s="7"/>
      <c r="BF126" s="7"/>
      <c r="BH126" s="7"/>
      <c r="BJ126" s="7"/>
      <c r="BL126" s="7"/>
      <c r="BN126" s="7"/>
      <c r="BP126" s="7"/>
      <c r="BR126" s="7"/>
      <c r="BT126" s="7"/>
      <c r="BV126" s="7"/>
      <c r="BX126" s="7"/>
      <c r="BZ126" s="7"/>
      <c r="CB126" s="7"/>
      <c r="CD126" s="7"/>
      <c r="CF126" s="7"/>
    </row>
    <row r="127" spans="1:84" s="3" customFormat="1" ht="60" customHeight="1">
      <c r="A127" s="3" t="s">
        <v>328</v>
      </c>
      <c r="C127" s="3">
        <v>38990901</v>
      </c>
      <c r="D127" s="3" t="str">
        <f t="shared" si="2"/>
        <v>https://www.google.fr/search?q=PUMA+38990901&amp;client=firefox-b&amp;tbm=isch&amp;source=lnms&amp;sa=X&amp;ved=0ahUKEwj59ILMoPnTAhXDDxoKHYTrBwYQ_AUIJigB&amp;biw=1920&amp;bih=1009</v>
      </c>
      <c r="E127" s="4" t="str">
        <f t="shared" si="3"/>
        <v>Google Images</v>
      </c>
      <c r="F127" s="9" t="s">
        <v>91</v>
      </c>
      <c r="G127" s="5">
        <v>13</v>
      </c>
      <c r="H127" s="6">
        <v>120</v>
      </c>
      <c r="I127" s="6" t="s">
        <v>342</v>
      </c>
      <c r="J127" s="11" t="s">
        <v>344</v>
      </c>
      <c r="K127" s="11" t="s">
        <v>350</v>
      </c>
      <c r="L127" s="3" t="s">
        <v>322</v>
      </c>
      <c r="M127" s="11" t="s">
        <v>563</v>
      </c>
      <c r="N127" s="7"/>
      <c r="P127" s="7"/>
      <c r="R127" s="7"/>
      <c r="T127" s="7"/>
      <c r="V127" s="7">
        <v>2</v>
      </c>
      <c r="X127" s="7"/>
      <c r="Y127" s="3">
        <v>9</v>
      </c>
      <c r="Z127" s="7"/>
      <c r="AB127" s="7"/>
      <c r="AD127" s="7">
        <v>7</v>
      </c>
      <c r="AF127" s="7"/>
      <c r="AH127" s="7"/>
      <c r="AJ127" s="7"/>
      <c r="AL127" s="7"/>
      <c r="AN127" s="7"/>
      <c r="AP127" s="7"/>
      <c r="AR127" s="7"/>
      <c r="AT127" s="7"/>
      <c r="AV127" s="7"/>
      <c r="AX127" s="7"/>
      <c r="AZ127" s="7"/>
      <c r="BB127" s="7"/>
      <c r="BD127" s="7"/>
      <c r="BF127" s="7"/>
      <c r="BH127" s="7"/>
      <c r="BJ127" s="7"/>
      <c r="BL127" s="7"/>
      <c r="BN127" s="7"/>
      <c r="BP127" s="7"/>
      <c r="BR127" s="7"/>
      <c r="BT127" s="7"/>
      <c r="BV127" s="7"/>
      <c r="BX127" s="7"/>
      <c r="BZ127" s="7"/>
      <c r="CB127" s="7"/>
      <c r="CD127" s="7"/>
      <c r="CF127" s="7"/>
    </row>
    <row r="128" spans="1:84" s="3" customFormat="1" ht="60" customHeight="1">
      <c r="A128" s="3" t="s">
        <v>328</v>
      </c>
      <c r="C128" s="3">
        <v>52315201</v>
      </c>
      <c r="D128" s="3" t="str">
        <f t="shared" si="2"/>
        <v>https://www.google.fr/search?q=PUMA+52315201&amp;client=firefox-b&amp;tbm=isch&amp;source=lnms&amp;sa=X&amp;ved=0ahUKEwj59ILMoPnTAhXDDxoKHYTrBwYQ_AUIJigB&amp;biw=1920&amp;bih=1009</v>
      </c>
      <c r="E128" s="4" t="str">
        <f t="shared" si="3"/>
        <v>Google Images</v>
      </c>
      <c r="F128" s="9" t="s">
        <v>281</v>
      </c>
      <c r="G128" s="5">
        <v>13</v>
      </c>
      <c r="H128" s="6">
        <v>35</v>
      </c>
      <c r="I128" s="6" t="s">
        <v>342</v>
      </c>
      <c r="J128" s="11" t="s">
        <v>360</v>
      </c>
      <c r="K128" s="11" t="s">
        <v>354</v>
      </c>
      <c r="L128" s="3" t="s">
        <v>322</v>
      </c>
      <c r="M128" s="11" t="s">
        <v>385</v>
      </c>
      <c r="N128" s="7"/>
      <c r="O128" s="3">
        <v>3</v>
      </c>
      <c r="P128" s="7">
        <v>6</v>
      </c>
      <c r="Q128" s="3">
        <v>5</v>
      </c>
      <c r="R128" s="7">
        <v>3</v>
      </c>
      <c r="S128" s="3">
        <v>1</v>
      </c>
      <c r="T128" s="7"/>
      <c r="V128" s="7"/>
      <c r="X128" s="7"/>
      <c r="Z128" s="7"/>
      <c r="AB128" s="7"/>
      <c r="AD128" s="7"/>
      <c r="AF128" s="7"/>
      <c r="AH128" s="7"/>
      <c r="AJ128" s="7"/>
      <c r="AL128" s="7"/>
      <c r="AN128" s="7"/>
      <c r="AP128" s="7"/>
      <c r="AR128" s="7"/>
      <c r="AT128" s="7"/>
      <c r="AV128" s="7"/>
      <c r="AX128" s="7"/>
      <c r="AZ128" s="7"/>
      <c r="BB128" s="7"/>
      <c r="BD128" s="7"/>
      <c r="BF128" s="7"/>
      <c r="BH128" s="7"/>
      <c r="BJ128" s="7"/>
      <c r="BL128" s="7"/>
      <c r="BN128" s="7"/>
      <c r="BP128" s="7"/>
      <c r="BR128" s="7"/>
      <c r="BT128" s="7"/>
      <c r="BV128" s="7"/>
      <c r="BX128" s="7"/>
      <c r="BZ128" s="7"/>
      <c r="CB128" s="7"/>
      <c r="CD128" s="7"/>
      <c r="CF128" s="7"/>
    </row>
    <row r="129" spans="1:84" s="3" customFormat="1" ht="60" customHeight="1">
      <c r="A129" s="3" t="s">
        <v>328</v>
      </c>
      <c r="C129" s="3">
        <v>52329001</v>
      </c>
      <c r="D129" s="3" t="str">
        <f t="shared" si="2"/>
        <v>https://www.google.fr/search?q=PUMA+52329001&amp;client=firefox-b&amp;tbm=isch&amp;source=lnms&amp;sa=X&amp;ved=0ahUKEwj59ILMoPnTAhXDDxoKHYTrBwYQ_AUIJigB&amp;biw=1920&amp;bih=1009</v>
      </c>
      <c r="E129" s="4" t="str">
        <f t="shared" si="3"/>
        <v>Google Images</v>
      </c>
      <c r="F129" s="9" t="s">
        <v>175</v>
      </c>
      <c r="G129" s="5">
        <v>13</v>
      </c>
      <c r="H129" s="6">
        <v>50</v>
      </c>
      <c r="I129" s="6" t="s">
        <v>342</v>
      </c>
      <c r="J129" s="11" t="s">
        <v>345</v>
      </c>
      <c r="K129" s="11" t="s">
        <v>354</v>
      </c>
      <c r="L129" s="3" t="s">
        <v>322</v>
      </c>
      <c r="M129" s="11" t="s">
        <v>392</v>
      </c>
      <c r="N129" s="7">
        <v>9</v>
      </c>
      <c r="O129" s="3">
        <v>4</v>
      </c>
      <c r="P129" s="7"/>
      <c r="R129" s="7"/>
      <c r="T129" s="7"/>
      <c r="V129" s="7"/>
      <c r="X129" s="7"/>
      <c r="Z129" s="7"/>
      <c r="AB129" s="7"/>
      <c r="AD129" s="7"/>
      <c r="AF129" s="7"/>
      <c r="AH129" s="7"/>
      <c r="AJ129" s="7"/>
      <c r="AL129" s="7"/>
      <c r="AN129" s="7"/>
      <c r="AP129" s="7"/>
      <c r="AR129" s="7"/>
      <c r="AT129" s="7"/>
      <c r="AV129" s="7"/>
      <c r="AX129" s="7"/>
      <c r="AZ129" s="7"/>
      <c r="BB129" s="7"/>
      <c r="BD129" s="7"/>
      <c r="BF129" s="7"/>
      <c r="BH129" s="7"/>
      <c r="BJ129" s="7"/>
      <c r="BL129" s="7"/>
      <c r="BN129" s="7"/>
      <c r="BP129" s="7"/>
      <c r="BR129" s="7"/>
      <c r="BT129" s="7"/>
      <c r="BV129" s="7"/>
      <c r="BX129" s="7"/>
      <c r="BZ129" s="7"/>
      <c r="CB129" s="7"/>
      <c r="CD129" s="7"/>
      <c r="CF129" s="7"/>
    </row>
    <row r="130" spans="1:84" s="3" customFormat="1" ht="60" customHeight="1">
      <c r="A130" s="3" t="s">
        <v>328</v>
      </c>
      <c r="C130" s="3">
        <v>52405269</v>
      </c>
      <c r="D130" s="3" t="str">
        <f t="shared" ref="D130:D193" si="4">"https://www.google.fr/search?q="&amp;A130&amp;"+"&amp;C130&amp;"&amp;client=firefox-b&amp;tbm=isch&amp;source=lnms&amp;sa=X&amp;ved=0ahUKEwj59ILMoPnTAhXDDxoKHYTrBwYQ_AUIJigB&amp;biw=1920&amp;bih=1009"</f>
        <v>https://www.google.fr/search?q=PUMA+52405269&amp;client=firefox-b&amp;tbm=isch&amp;source=lnms&amp;sa=X&amp;ved=0ahUKEwj59ILMoPnTAhXDDxoKHYTrBwYQ_AUIJigB&amp;biw=1920&amp;bih=1009</v>
      </c>
      <c r="E130" s="4" t="str">
        <f t="shared" ref="E130:E193" si="5">HYPERLINK(D130,"Google Images")</f>
        <v>Google Images</v>
      </c>
      <c r="F130" s="9" t="s">
        <v>186</v>
      </c>
      <c r="G130" s="5">
        <v>13</v>
      </c>
      <c r="H130" s="6">
        <v>45</v>
      </c>
      <c r="I130" s="6" t="s">
        <v>342</v>
      </c>
      <c r="J130" s="11" t="s">
        <v>345</v>
      </c>
      <c r="K130" s="11" t="s">
        <v>354</v>
      </c>
      <c r="L130" s="3" t="s">
        <v>322</v>
      </c>
      <c r="M130" s="11" t="s">
        <v>434</v>
      </c>
      <c r="N130" s="7">
        <v>9</v>
      </c>
      <c r="O130" s="3">
        <v>4</v>
      </c>
      <c r="P130" s="7"/>
      <c r="R130" s="7"/>
      <c r="T130" s="7"/>
      <c r="V130" s="7"/>
      <c r="X130" s="7"/>
      <c r="Z130" s="7"/>
      <c r="AB130" s="7"/>
      <c r="AD130" s="7"/>
      <c r="AF130" s="7"/>
      <c r="AH130" s="7"/>
      <c r="AJ130" s="7"/>
      <c r="AL130" s="7"/>
      <c r="AN130" s="7"/>
      <c r="AP130" s="7"/>
      <c r="AR130" s="7"/>
      <c r="AT130" s="7"/>
      <c r="AV130" s="7"/>
      <c r="AX130" s="7"/>
      <c r="AZ130" s="7"/>
      <c r="BB130" s="7"/>
      <c r="BD130" s="7"/>
      <c r="BF130" s="7"/>
      <c r="BH130" s="7"/>
      <c r="BJ130" s="7"/>
      <c r="BL130" s="7"/>
      <c r="BN130" s="7"/>
      <c r="BP130" s="7"/>
      <c r="BR130" s="7"/>
      <c r="BT130" s="7"/>
      <c r="BV130" s="7"/>
      <c r="BX130" s="7"/>
      <c r="BZ130" s="7"/>
      <c r="CB130" s="7"/>
      <c r="CD130" s="7"/>
      <c r="CF130" s="7"/>
    </row>
    <row r="131" spans="1:84" s="3" customFormat="1" ht="60" customHeight="1">
      <c r="A131" s="3" t="s">
        <v>328</v>
      </c>
      <c r="C131" s="3">
        <v>52500451</v>
      </c>
      <c r="D131" s="3" t="str">
        <f t="shared" si="4"/>
        <v>https://www.google.fr/search?q=PUMA+52500451&amp;client=firefox-b&amp;tbm=isch&amp;source=lnms&amp;sa=X&amp;ved=0ahUKEwj59ILMoPnTAhXDDxoKHYTrBwYQ_AUIJigB&amp;biw=1920&amp;bih=1009</v>
      </c>
      <c r="E131" s="4" t="str">
        <f t="shared" si="5"/>
        <v>Google Images</v>
      </c>
      <c r="F131" s="9" t="s">
        <v>288</v>
      </c>
      <c r="G131" s="5">
        <v>13</v>
      </c>
      <c r="H131" s="6">
        <v>33</v>
      </c>
      <c r="I131" s="6" t="s">
        <v>342</v>
      </c>
      <c r="J131" s="11" t="s">
        <v>368</v>
      </c>
      <c r="K131" s="11" t="s">
        <v>354</v>
      </c>
      <c r="L131" s="3" t="s">
        <v>322</v>
      </c>
      <c r="M131" s="11" t="s">
        <v>423</v>
      </c>
      <c r="N131" s="7"/>
      <c r="O131" s="3">
        <v>3</v>
      </c>
      <c r="P131" s="7">
        <v>6</v>
      </c>
      <c r="Q131" s="3">
        <v>4</v>
      </c>
      <c r="R131" s="7"/>
      <c r="T131" s="7"/>
      <c r="V131" s="7"/>
      <c r="X131" s="7"/>
      <c r="Z131" s="7"/>
      <c r="AB131" s="7"/>
      <c r="AD131" s="7"/>
      <c r="AF131" s="7"/>
      <c r="AH131" s="7"/>
      <c r="AJ131" s="7"/>
      <c r="AL131" s="7"/>
      <c r="AN131" s="7"/>
      <c r="AP131" s="7"/>
      <c r="AR131" s="7"/>
      <c r="AT131" s="7"/>
      <c r="AV131" s="7"/>
      <c r="AX131" s="7"/>
      <c r="AZ131" s="7"/>
      <c r="BB131" s="7"/>
      <c r="BD131" s="7"/>
      <c r="BF131" s="7"/>
      <c r="BH131" s="7"/>
      <c r="BJ131" s="7"/>
      <c r="BL131" s="7"/>
      <c r="BN131" s="7"/>
      <c r="BP131" s="7"/>
      <c r="BR131" s="7"/>
      <c r="BT131" s="7"/>
      <c r="BV131" s="7"/>
      <c r="BX131" s="7"/>
      <c r="BZ131" s="7"/>
      <c r="CB131" s="7"/>
      <c r="CD131" s="7"/>
      <c r="CF131" s="7"/>
    </row>
    <row r="132" spans="1:84" s="3" customFormat="1" ht="60" customHeight="1">
      <c r="A132" s="3" t="s">
        <v>328</v>
      </c>
      <c r="C132" s="3">
        <v>62129131</v>
      </c>
      <c r="D132" s="3" t="str">
        <f t="shared" si="4"/>
        <v>https://www.google.fr/search?q=PUMA+62129131&amp;client=firefox-b&amp;tbm=isch&amp;source=lnms&amp;sa=X&amp;ved=0ahUKEwj59ILMoPnTAhXDDxoKHYTrBwYQ_AUIJigB&amp;biw=1920&amp;bih=1009</v>
      </c>
      <c r="E132" s="4" t="str">
        <f t="shared" si="5"/>
        <v>Google Images</v>
      </c>
      <c r="F132" s="9" t="s">
        <v>204</v>
      </c>
      <c r="G132" s="5">
        <v>13</v>
      </c>
      <c r="H132" s="6">
        <v>80</v>
      </c>
      <c r="I132" s="6" t="s">
        <v>342</v>
      </c>
      <c r="J132" s="11" t="s">
        <v>370</v>
      </c>
      <c r="K132" s="11" t="s">
        <v>351</v>
      </c>
      <c r="L132" s="3" t="s">
        <v>322</v>
      </c>
      <c r="M132" s="11" t="s">
        <v>425</v>
      </c>
      <c r="N132" s="7">
        <v>2</v>
      </c>
      <c r="O132" s="3">
        <v>4</v>
      </c>
      <c r="P132" s="7">
        <v>3</v>
      </c>
      <c r="Q132" s="3">
        <v>3</v>
      </c>
      <c r="R132" s="7">
        <v>1</v>
      </c>
      <c r="T132" s="7"/>
      <c r="V132" s="7"/>
      <c r="X132" s="7"/>
      <c r="Z132" s="7"/>
      <c r="AB132" s="7"/>
      <c r="AD132" s="7"/>
      <c r="AF132" s="7"/>
      <c r="AH132" s="7"/>
      <c r="AJ132" s="7"/>
      <c r="AL132" s="7"/>
      <c r="AN132" s="7"/>
      <c r="AP132" s="7"/>
      <c r="AR132" s="7"/>
      <c r="AT132" s="7"/>
      <c r="AV132" s="7"/>
      <c r="AX132" s="7"/>
      <c r="AZ132" s="7"/>
      <c r="BB132" s="7"/>
      <c r="BD132" s="7"/>
      <c r="BF132" s="7"/>
      <c r="BH132" s="7"/>
      <c r="BJ132" s="7"/>
      <c r="BL132" s="7"/>
      <c r="BN132" s="7"/>
      <c r="BP132" s="7"/>
      <c r="BR132" s="7"/>
      <c r="BT132" s="7"/>
      <c r="BV132" s="7"/>
      <c r="BX132" s="7"/>
      <c r="BZ132" s="7"/>
      <c r="CB132" s="7"/>
      <c r="CD132" s="7"/>
      <c r="CF132" s="7"/>
    </row>
    <row r="133" spans="1:84" s="3" customFormat="1" ht="60" customHeight="1">
      <c r="A133" s="3" t="s">
        <v>328</v>
      </c>
      <c r="C133" s="3">
        <v>62403942</v>
      </c>
      <c r="D133" s="3" t="str">
        <f t="shared" si="4"/>
        <v>https://www.google.fr/search?q=PUMA+62403942&amp;client=firefox-b&amp;tbm=isch&amp;source=lnms&amp;sa=X&amp;ved=0ahUKEwj59ILMoPnTAhXDDxoKHYTrBwYQ_AUIJigB&amp;biw=1920&amp;bih=1009</v>
      </c>
      <c r="E133" s="4" t="str">
        <f t="shared" si="5"/>
        <v>Google Images</v>
      </c>
      <c r="F133" s="9" t="s">
        <v>296</v>
      </c>
      <c r="G133" s="5">
        <v>13</v>
      </c>
      <c r="H133" s="6">
        <v>145</v>
      </c>
      <c r="I133" s="6" t="s">
        <v>342</v>
      </c>
      <c r="J133" s="11" t="s">
        <v>361</v>
      </c>
      <c r="K133" s="11" t="s">
        <v>355</v>
      </c>
      <c r="L133" s="3" t="s">
        <v>322</v>
      </c>
      <c r="M133" s="11" t="s">
        <v>468</v>
      </c>
      <c r="N133" s="7"/>
      <c r="O133" s="3">
        <v>3</v>
      </c>
      <c r="P133" s="7">
        <v>4</v>
      </c>
      <c r="Q133" s="3">
        <v>3</v>
      </c>
      <c r="R133" s="7">
        <v>3</v>
      </c>
      <c r="T133" s="7"/>
      <c r="V133" s="7"/>
      <c r="X133" s="7"/>
      <c r="Z133" s="7"/>
      <c r="AB133" s="7"/>
      <c r="AD133" s="7"/>
      <c r="AF133" s="7"/>
      <c r="AH133" s="7"/>
      <c r="AJ133" s="7"/>
      <c r="AL133" s="7"/>
      <c r="AN133" s="7"/>
      <c r="AP133" s="7"/>
      <c r="AR133" s="7"/>
      <c r="AT133" s="7"/>
      <c r="AV133" s="7"/>
      <c r="AX133" s="7"/>
      <c r="AZ133" s="7"/>
      <c r="BB133" s="7"/>
      <c r="BD133" s="7"/>
      <c r="BF133" s="7"/>
      <c r="BH133" s="7"/>
      <c r="BJ133" s="7"/>
      <c r="BL133" s="7"/>
      <c r="BN133" s="7"/>
      <c r="BP133" s="7"/>
      <c r="BR133" s="7"/>
      <c r="BT133" s="7"/>
      <c r="BV133" s="7"/>
      <c r="BX133" s="7"/>
      <c r="BZ133" s="7"/>
      <c r="CB133" s="7"/>
      <c r="CD133" s="7"/>
      <c r="CF133" s="7"/>
    </row>
    <row r="134" spans="1:84" s="3" customFormat="1" ht="60" customHeight="1">
      <c r="A134" s="3" t="s">
        <v>328</v>
      </c>
      <c r="C134" s="3">
        <v>67031101</v>
      </c>
      <c r="D134" s="3" t="str">
        <f t="shared" si="4"/>
        <v>https://www.google.fr/search?q=PUMA+67031101&amp;client=firefox-b&amp;tbm=isch&amp;source=lnms&amp;sa=X&amp;ved=0ahUKEwj59ILMoPnTAhXDDxoKHYTrBwYQ_AUIJigB&amp;biw=1920&amp;bih=1009</v>
      </c>
      <c r="E134" s="4" t="str">
        <f t="shared" si="5"/>
        <v>Google Images</v>
      </c>
      <c r="F134" s="9" t="s">
        <v>94</v>
      </c>
      <c r="G134" s="5">
        <v>13</v>
      </c>
      <c r="H134" s="6">
        <v>15</v>
      </c>
      <c r="I134" s="6" t="s">
        <v>335</v>
      </c>
      <c r="J134" s="11" t="s">
        <v>372</v>
      </c>
      <c r="K134" s="11" t="s">
        <v>338</v>
      </c>
      <c r="L134" s="3" t="s">
        <v>322</v>
      </c>
      <c r="M134" s="11" t="s">
        <v>559</v>
      </c>
      <c r="N134" s="7"/>
      <c r="P134" s="7"/>
      <c r="R134" s="7"/>
      <c r="T134" s="7"/>
      <c r="V134" s="7"/>
      <c r="X134" s="7"/>
      <c r="Z134" s="7"/>
      <c r="AB134" s="7"/>
      <c r="AD134" s="7"/>
      <c r="AF134" s="7"/>
      <c r="AH134" s="7"/>
      <c r="AJ134" s="7"/>
      <c r="AL134" s="7"/>
      <c r="AN134" s="7"/>
      <c r="AP134" s="7"/>
      <c r="AR134" s="7"/>
      <c r="AT134" s="7"/>
      <c r="AV134" s="7"/>
      <c r="AX134" s="7"/>
      <c r="AZ134" s="7"/>
      <c r="BB134" s="7"/>
      <c r="BD134" s="7"/>
      <c r="BF134" s="7"/>
      <c r="BH134" s="7"/>
      <c r="BJ134" s="7"/>
      <c r="BL134" s="7"/>
      <c r="BN134" s="7"/>
      <c r="BP134" s="7"/>
      <c r="BR134" s="7"/>
      <c r="BS134" s="3">
        <v>3</v>
      </c>
      <c r="BT134" s="7">
        <v>4</v>
      </c>
      <c r="BU134" s="3">
        <v>3</v>
      </c>
      <c r="BV134" s="7">
        <v>3</v>
      </c>
      <c r="BX134" s="7"/>
      <c r="BZ134" s="7"/>
      <c r="CB134" s="7"/>
      <c r="CD134" s="7"/>
      <c r="CF134" s="7"/>
    </row>
    <row r="135" spans="1:84" s="3" customFormat="1" ht="60" customHeight="1">
      <c r="A135" s="3" t="s">
        <v>328</v>
      </c>
      <c r="C135" s="3">
        <v>67635211</v>
      </c>
      <c r="D135" s="3" t="str">
        <f t="shared" si="4"/>
        <v>https://www.google.fr/search?q=PUMA+67635211&amp;client=firefox-b&amp;tbm=isch&amp;source=lnms&amp;sa=X&amp;ved=0ahUKEwj59ILMoPnTAhXDDxoKHYTrBwYQ_AUIJigB&amp;biw=1920&amp;bih=1009</v>
      </c>
      <c r="E135" s="4" t="str">
        <f t="shared" si="5"/>
        <v>Google Images</v>
      </c>
      <c r="F135" s="9" t="s">
        <v>227</v>
      </c>
      <c r="G135" s="5">
        <v>13</v>
      </c>
      <c r="H135" s="6">
        <v>20</v>
      </c>
      <c r="I135" s="6" t="s">
        <v>335</v>
      </c>
      <c r="J135" s="11" t="s">
        <v>372</v>
      </c>
      <c r="K135" s="11" t="s">
        <v>349</v>
      </c>
      <c r="L135" s="3" t="s">
        <v>322</v>
      </c>
      <c r="M135" s="11" t="s">
        <v>478</v>
      </c>
      <c r="N135" s="7"/>
      <c r="P135" s="7"/>
      <c r="R135" s="7"/>
      <c r="T135" s="7"/>
      <c r="V135" s="7"/>
      <c r="X135" s="7"/>
      <c r="Z135" s="7"/>
      <c r="AB135" s="7"/>
      <c r="AD135" s="7"/>
      <c r="AF135" s="7"/>
      <c r="AH135" s="7"/>
      <c r="AJ135" s="7"/>
      <c r="AL135" s="7"/>
      <c r="AN135" s="7"/>
      <c r="AP135" s="7"/>
      <c r="AR135" s="7"/>
      <c r="AT135" s="7"/>
      <c r="AV135" s="7"/>
      <c r="AX135" s="7"/>
      <c r="AZ135" s="7"/>
      <c r="BB135" s="7"/>
      <c r="BD135" s="7"/>
      <c r="BF135" s="7"/>
      <c r="BH135" s="7"/>
      <c r="BJ135" s="7"/>
      <c r="BL135" s="7"/>
      <c r="BN135" s="7"/>
      <c r="BP135" s="7"/>
      <c r="BR135" s="7"/>
      <c r="BT135" s="7"/>
      <c r="BV135" s="7"/>
      <c r="BX135" s="7">
        <v>1</v>
      </c>
      <c r="BZ135" s="7">
        <v>3</v>
      </c>
      <c r="CA135" s="3">
        <v>4</v>
      </c>
      <c r="CB135" s="7">
        <v>5</v>
      </c>
      <c r="CD135" s="7"/>
      <c r="CF135" s="7"/>
    </row>
    <row r="136" spans="1:84" s="3" customFormat="1" ht="60" customHeight="1">
      <c r="A136" s="3" t="s">
        <v>328</v>
      </c>
      <c r="C136" s="3">
        <v>30986801</v>
      </c>
      <c r="D136" s="3" t="str">
        <f t="shared" si="4"/>
        <v>https://www.google.fr/search?q=PUMA+30986801&amp;client=firefox-b&amp;tbm=isch&amp;source=lnms&amp;sa=X&amp;ved=0ahUKEwj59ILMoPnTAhXDDxoKHYTrBwYQ_AUIJigB&amp;biw=1920&amp;bih=1009</v>
      </c>
      <c r="E136" s="4" t="str">
        <f t="shared" si="5"/>
        <v>Google Images</v>
      </c>
      <c r="F136" s="9" t="s">
        <v>113</v>
      </c>
      <c r="G136" s="5">
        <v>12</v>
      </c>
      <c r="H136" s="6">
        <v>110</v>
      </c>
      <c r="I136" s="6" t="s">
        <v>335</v>
      </c>
      <c r="J136" s="11" t="s">
        <v>344</v>
      </c>
      <c r="K136" s="11" t="s">
        <v>347</v>
      </c>
      <c r="L136" s="3" t="s">
        <v>322</v>
      </c>
      <c r="M136" s="11" t="s">
        <v>448</v>
      </c>
      <c r="N136" s="7"/>
      <c r="P136" s="7"/>
      <c r="R136" s="7"/>
      <c r="T136" s="7"/>
      <c r="V136" s="7"/>
      <c r="X136" s="7">
        <v>2</v>
      </c>
      <c r="Y136" s="3">
        <v>2</v>
      </c>
      <c r="Z136" s="7"/>
      <c r="AA136" s="3">
        <v>1</v>
      </c>
      <c r="AB136" s="7"/>
      <c r="AD136" s="7"/>
      <c r="AF136" s="7"/>
      <c r="AH136" s="7"/>
      <c r="AJ136" s="7"/>
      <c r="AL136" s="7"/>
      <c r="AN136" s="7"/>
      <c r="AP136" s="7"/>
      <c r="AR136" s="7"/>
      <c r="AT136" s="7"/>
      <c r="AV136" s="7"/>
      <c r="AX136" s="7"/>
      <c r="AZ136" s="7"/>
      <c r="BB136" s="7"/>
      <c r="BD136" s="7"/>
      <c r="BF136" s="7"/>
      <c r="BH136" s="7">
        <v>11</v>
      </c>
      <c r="BI136" s="3">
        <v>1</v>
      </c>
      <c r="BJ136" s="7">
        <v>5</v>
      </c>
      <c r="BL136" s="7"/>
      <c r="BN136" s="7"/>
      <c r="BP136" s="7"/>
      <c r="BR136" s="7"/>
      <c r="BT136" s="7"/>
      <c r="BV136" s="7"/>
      <c r="BX136" s="7"/>
      <c r="BZ136" s="7"/>
      <c r="CB136" s="7"/>
      <c r="CD136" s="7"/>
      <c r="CF136" s="7"/>
    </row>
    <row r="137" spans="1:84" s="3" customFormat="1" ht="60" customHeight="1">
      <c r="A137" s="3" t="s">
        <v>328</v>
      </c>
      <c r="C137" s="3">
        <v>8379101</v>
      </c>
      <c r="D137" s="3" t="str">
        <f t="shared" si="4"/>
        <v>https://www.google.fr/search?q=PUMA+8379101&amp;client=firefox-b&amp;tbm=isch&amp;source=lnms&amp;sa=X&amp;ved=0ahUKEwj59ILMoPnTAhXDDxoKHYTrBwYQ_AUIJigB&amp;biw=1920&amp;bih=1009</v>
      </c>
      <c r="E137" s="4" t="str">
        <f t="shared" si="5"/>
        <v>Google Images</v>
      </c>
      <c r="F137" s="9" t="s">
        <v>102</v>
      </c>
      <c r="G137" s="5">
        <v>12</v>
      </c>
      <c r="H137" s="6">
        <v>45</v>
      </c>
      <c r="I137" s="6" t="s">
        <v>564</v>
      </c>
      <c r="J137" s="11" t="s">
        <v>565</v>
      </c>
      <c r="K137" s="11" t="s">
        <v>337</v>
      </c>
      <c r="L137" s="3" t="s">
        <v>322</v>
      </c>
      <c r="M137" s="11" t="s">
        <v>566</v>
      </c>
      <c r="N137" s="7"/>
      <c r="P137" s="7"/>
      <c r="R137" s="7"/>
      <c r="T137" s="7"/>
      <c r="U137" s="3">
        <v>12</v>
      </c>
      <c r="V137" s="7"/>
      <c r="X137" s="7"/>
      <c r="Z137" s="7"/>
      <c r="AB137" s="7"/>
      <c r="AD137" s="7"/>
      <c r="AF137" s="7"/>
      <c r="AH137" s="7"/>
      <c r="AJ137" s="7"/>
      <c r="AL137" s="7"/>
      <c r="AN137" s="7"/>
      <c r="AP137" s="7"/>
      <c r="AR137" s="7"/>
      <c r="AT137" s="7"/>
      <c r="AV137" s="7"/>
      <c r="AX137" s="7"/>
      <c r="AZ137" s="7"/>
      <c r="BB137" s="7"/>
      <c r="BD137" s="7"/>
      <c r="BF137" s="7"/>
      <c r="BH137" s="7"/>
      <c r="BJ137" s="7"/>
      <c r="BL137" s="7"/>
      <c r="BN137" s="7"/>
      <c r="BP137" s="7"/>
      <c r="BR137" s="7"/>
      <c r="BT137" s="7"/>
      <c r="BV137" s="7"/>
      <c r="BX137" s="7"/>
      <c r="BZ137" s="7"/>
      <c r="CB137" s="7"/>
      <c r="CD137" s="7"/>
      <c r="CF137" s="7"/>
    </row>
    <row r="138" spans="1:84" s="3" customFormat="1" ht="60" customHeight="1">
      <c r="A138" s="3" t="s">
        <v>328</v>
      </c>
      <c r="C138" s="3">
        <v>37700103</v>
      </c>
      <c r="D138" s="3" t="str">
        <f t="shared" si="4"/>
        <v>https://www.google.fr/search?q=PUMA+37700103&amp;client=firefox-b&amp;tbm=isch&amp;source=lnms&amp;sa=X&amp;ved=0ahUKEwj59ILMoPnTAhXDDxoKHYTrBwYQ_AUIJigB&amp;biw=1920&amp;bih=1009</v>
      </c>
      <c r="E138" s="4" t="str">
        <f t="shared" si="5"/>
        <v>Google Images</v>
      </c>
      <c r="F138" s="9" t="s">
        <v>114</v>
      </c>
      <c r="G138" s="5">
        <v>12</v>
      </c>
      <c r="H138" s="6">
        <v>100</v>
      </c>
      <c r="I138" s="6" t="s">
        <v>342</v>
      </c>
      <c r="J138" s="11" t="s">
        <v>344</v>
      </c>
      <c r="K138" s="11" t="s">
        <v>354</v>
      </c>
      <c r="L138" s="3" t="s">
        <v>322</v>
      </c>
      <c r="M138" s="11" t="s">
        <v>412</v>
      </c>
      <c r="N138" s="7"/>
      <c r="P138" s="7"/>
      <c r="R138" s="7"/>
      <c r="T138" s="7"/>
      <c r="V138" s="7"/>
      <c r="X138" s="7"/>
      <c r="Z138" s="7"/>
      <c r="AB138" s="7">
        <v>2</v>
      </c>
      <c r="AD138" s="7">
        <v>1</v>
      </c>
      <c r="AE138" s="3">
        <v>2</v>
      </c>
      <c r="AF138" s="7"/>
      <c r="AG138" s="3">
        <v>2</v>
      </c>
      <c r="AH138" s="7">
        <v>2</v>
      </c>
      <c r="AJ138" s="7">
        <v>2</v>
      </c>
      <c r="AK138" s="3">
        <v>1</v>
      </c>
      <c r="AL138" s="7"/>
      <c r="AN138" s="7"/>
      <c r="AP138" s="7"/>
      <c r="AR138" s="7"/>
      <c r="AT138" s="7"/>
      <c r="AV138" s="7"/>
      <c r="AX138" s="7"/>
      <c r="AZ138" s="7"/>
      <c r="BB138" s="7"/>
      <c r="BD138" s="7"/>
      <c r="BF138" s="7"/>
      <c r="BH138" s="7"/>
      <c r="BJ138" s="7"/>
      <c r="BL138" s="7"/>
      <c r="BN138" s="7"/>
      <c r="BP138" s="7"/>
      <c r="BR138" s="7"/>
      <c r="BT138" s="7"/>
      <c r="BV138" s="7"/>
      <c r="BX138" s="7"/>
      <c r="BZ138" s="7"/>
      <c r="CB138" s="7"/>
      <c r="CD138" s="7"/>
      <c r="CF138" s="7"/>
    </row>
    <row r="139" spans="1:84" s="3" customFormat="1" ht="60" customHeight="1">
      <c r="A139" s="3" t="s">
        <v>328</v>
      </c>
      <c r="C139" s="3">
        <v>38301109</v>
      </c>
      <c r="D139" s="3" t="str">
        <f t="shared" si="4"/>
        <v>https://www.google.fr/search?q=PUMA+38301109&amp;client=firefox-b&amp;tbm=isch&amp;source=lnms&amp;sa=X&amp;ved=0ahUKEwj59ILMoPnTAhXDDxoKHYTrBwYQ_AUIJigB&amp;biw=1920&amp;bih=1009</v>
      </c>
      <c r="E139" s="4" t="str">
        <f t="shared" si="5"/>
        <v>Google Images</v>
      </c>
      <c r="F139" s="9" t="s">
        <v>132</v>
      </c>
      <c r="G139" s="5">
        <v>12</v>
      </c>
      <c r="H139" s="6">
        <v>100</v>
      </c>
      <c r="I139" s="6" t="s">
        <v>342</v>
      </c>
      <c r="J139" s="11" t="s">
        <v>344</v>
      </c>
      <c r="K139" s="11" t="s">
        <v>355</v>
      </c>
      <c r="L139" s="3" t="s">
        <v>322</v>
      </c>
      <c r="M139" s="11" t="s">
        <v>477</v>
      </c>
      <c r="N139" s="7"/>
      <c r="P139" s="7"/>
      <c r="R139" s="7"/>
      <c r="T139" s="7"/>
      <c r="V139" s="7">
        <v>2</v>
      </c>
      <c r="W139" s="3">
        <v>6</v>
      </c>
      <c r="X139" s="7"/>
      <c r="Y139" s="3">
        <v>4</v>
      </c>
      <c r="Z139" s="7"/>
      <c r="AB139" s="7"/>
      <c r="AD139" s="7"/>
      <c r="AF139" s="7"/>
      <c r="AH139" s="7"/>
      <c r="AJ139" s="7"/>
      <c r="AL139" s="7"/>
      <c r="AN139" s="7"/>
      <c r="AP139" s="7"/>
      <c r="AR139" s="7"/>
      <c r="AT139" s="7"/>
      <c r="AV139" s="7"/>
      <c r="AX139" s="7"/>
      <c r="AZ139" s="7"/>
      <c r="BB139" s="7"/>
      <c r="BD139" s="7"/>
      <c r="BF139" s="7"/>
      <c r="BH139" s="7"/>
      <c r="BJ139" s="7"/>
      <c r="BL139" s="7"/>
      <c r="BN139" s="7"/>
      <c r="BP139" s="7"/>
      <c r="BR139" s="7"/>
      <c r="BT139" s="7"/>
      <c r="BV139" s="7"/>
      <c r="BX139" s="7"/>
      <c r="BZ139" s="7"/>
      <c r="CB139" s="7"/>
      <c r="CD139" s="7"/>
      <c r="CF139" s="7"/>
    </row>
    <row r="140" spans="1:84" s="3" customFormat="1" ht="60" customHeight="1">
      <c r="A140" s="3" t="s">
        <v>328</v>
      </c>
      <c r="C140" s="3">
        <v>39642201</v>
      </c>
      <c r="D140" s="3" t="str">
        <f t="shared" si="4"/>
        <v>https://www.google.fr/search?q=PUMA+39642201&amp;client=firefox-b&amp;tbm=isch&amp;source=lnms&amp;sa=X&amp;ved=0ahUKEwj59ILMoPnTAhXDDxoKHYTrBwYQ_AUIJigB&amp;biw=1920&amp;bih=1009</v>
      </c>
      <c r="E140" s="4" t="str">
        <f t="shared" si="5"/>
        <v>Google Images</v>
      </c>
      <c r="F140" s="9" t="s">
        <v>273</v>
      </c>
      <c r="G140" s="5">
        <v>12</v>
      </c>
      <c r="H140" s="6">
        <v>110</v>
      </c>
      <c r="I140" s="6" t="s">
        <v>342</v>
      </c>
      <c r="J140" s="11" t="s">
        <v>344</v>
      </c>
      <c r="K140" s="11" t="s">
        <v>351</v>
      </c>
      <c r="L140" s="3" t="s">
        <v>322</v>
      </c>
      <c r="M140" s="11" t="s">
        <v>481</v>
      </c>
      <c r="N140" s="7"/>
      <c r="P140" s="7"/>
      <c r="R140" s="7"/>
      <c r="T140" s="7"/>
      <c r="V140" s="7"/>
      <c r="W140" s="3">
        <v>1</v>
      </c>
      <c r="X140" s="7"/>
      <c r="Y140" s="3">
        <v>1</v>
      </c>
      <c r="Z140" s="7"/>
      <c r="AA140" s="3">
        <v>2</v>
      </c>
      <c r="AB140" s="7"/>
      <c r="AC140" s="3">
        <v>1</v>
      </c>
      <c r="AD140" s="7"/>
      <c r="AE140" s="3">
        <v>4</v>
      </c>
      <c r="AF140" s="7"/>
      <c r="AG140" s="3">
        <v>3</v>
      </c>
      <c r="AH140" s="7"/>
      <c r="AJ140" s="7"/>
      <c r="AL140" s="7"/>
      <c r="AN140" s="7"/>
      <c r="AP140" s="7"/>
      <c r="AR140" s="7"/>
      <c r="AT140" s="7"/>
      <c r="AV140" s="7"/>
      <c r="AX140" s="7"/>
      <c r="AZ140" s="7"/>
      <c r="BB140" s="7"/>
      <c r="BD140" s="7"/>
      <c r="BF140" s="7"/>
      <c r="BH140" s="7"/>
      <c r="BJ140" s="7"/>
      <c r="BL140" s="7"/>
      <c r="BN140" s="7"/>
      <c r="BP140" s="7"/>
      <c r="BR140" s="7"/>
      <c r="BT140" s="7"/>
      <c r="BV140" s="7"/>
      <c r="BX140" s="7"/>
      <c r="BZ140" s="7"/>
      <c r="CB140" s="7"/>
      <c r="CD140" s="7"/>
      <c r="CF140" s="7"/>
    </row>
    <row r="141" spans="1:84" s="3" customFormat="1" ht="60" customHeight="1">
      <c r="A141" s="3" t="s">
        <v>328</v>
      </c>
      <c r="C141" s="3">
        <v>52317874</v>
      </c>
      <c r="D141" s="3" t="str">
        <f t="shared" si="4"/>
        <v>https://www.google.fr/search?q=PUMA+52317874&amp;client=firefox-b&amp;tbm=isch&amp;source=lnms&amp;sa=X&amp;ved=0ahUKEwj59ILMoPnTAhXDDxoKHYTrBwYQ_AUIJigB&amp;biw=1920&amp;bih=1009</v>
      </c>
      <c r="E141" s="4" t="str">
        <f t="shared" si="5"/>
        <v>Google Images</v>
      </c>
      <c r="F141" s="9" t="s">
        <v>282</v>
      </c>
      <c r="G141" s="5">
        <v>12</v>
      </c>
      <c r="H141" s="6">
        <v>30</v>
      </c>
      <c r="I141" s="6" t="s">
        <v>342</v>
      </c>
      <c r="J141" s="11" t="s">
        <v>368</v>
      </c>
      <c r="K141" s="11" t="s">
        <v>354</v>
      </c>
      <c r="L141" s="3" t="s">
        <v>322</v>
      </c>
      <c r="M141" s="11" t="s">
        <v>480</v>
      </c>
      <c r="N141" s="7">
        <v>2</v>
      </c>
      <c r="O141" s="3">
        <v>4</v>
      </c>
      <c r="P141" s="7">
        <v>4</v>
      </c>
      <c r="Q141" s="3">
        <v>1</v>
      </c>
      <c r="R141" s="7">
        <v>1</v>
      </c>
      <c r="T141" s="7"/>
      <c r="V141" s="7"/>
      <c r="X141" s="7"/>
      <c r="Z141" s="7"/>
      <c r="AB141" s="7"/>
      <c r="AD141" s="7"/>
      <c r="AF141" s="7"/>
      <c r="AH141" s="7"/>
      <c r="AJ141" s="7"/>
      <c r="AL141" s="7"/>
      <c r="AN141" s="7"/>
      <c r="AP141" s="7"/>
      <c r="AR141" s="7"/>
      <c r="AT141" s="7"/>
      <c r="AV141" s="7"/>
      <c r="AX141" s="7"/>
      <c r="AZ141" s="7"/>
      <c r="BB141" s="7"/>
      <c r="BD141" s="7"/>
      <c r="BF141" s="7"/>
      <c r="BH141" s="7"/>
      <c r="BJ141" s="7"/>
      <c r="BL141" s="7"/>
      <c r="BN141" s="7"/>
      <c r="BP141" s="7"/>
      <c r="BR141" s="7"/>
      <c r="BT141" s="7"/>
      <c r="BV141" s="7"/>
      <c r="BX141" s="7"/>
      <c r="BZ141" s="7"/>
      <c r="CB141" s="7"/>
      <c r="CD141" s="7"/>
      <c r="CF141" s="7"/>
    </row>
    <row r="142" spans="1:84" s="3" customFormat="1" ht="60" customHeight="1">
      <c r="A142" s="3" t="s">
        <v>328</v>
      </c>
      <c r="C142" s="3">
        <v>52395301</v>
      </c>
      <c r="D142" s="3" t="str">
        <f t="shared" si="4"/>
        <v>https://www.google.fr/search?q=PUMA+52395301&amp;client=firefox-b&amp;tbm=isch&amp;source=lnms&amp;sa=X&amp;ved=0ahUKEwj59ILMoPnTAhXDDxoKHYTrBwYQ_AUIJigB&amp;biw=1920&amp;bih=1009</v>
      </c>
      <c r="E142" s="4" t="str">
        <f t="shared" si="5"/>
        <v>Google Images</v>
      </c>
      <c r="F142" s="9" t="s">
        <v>184</v>
      </c>
      <c r="G142" s="5">
        <v>12</v>
      </c>
      <c r="H142" s="6">
        <v>35</v>
      </c>
      <c r="I142" s="6" t="s">
        <v>342</v>
      </c>
      <c r="J142" s="11" t="s">
        <v>367</v>
      </c>
      <c r="K142" s="11" t="s">
        <v>359</v>
      </c>
      <c r="L142" s="3" t="s">
        <v>322</v>
      </c>
      <c r="M142" s="11" t="s">
        <v>392</v>
      </c>
      <c r="N142" s="7">
        <v>7</v>
      </c>
      <c r="O142" s="3">
        <v>3</v>
      </c>
      <c r="P142" s="7">
        <v>2</v>
      </c>
      <c r="R142" s="7"/>
      <c r="T142" s="7"/>
      <c r="V142" s="7"/>
      <c r="X142" s="7"/>
      <c r="Z142" s="7"/>
      <c r="AB142" s="7"/>
      <c r="AD142" s="7"/>
      <c r="AF142" s="7"/>
      <c r="AH142" s="7"/>
      <c r="AJ142" s="7"/>
      <c r="AL142" s="7"/>
      <c r="AN142" s="7"/>
      <c r="AP142" s="7"/>
      <c r="AR142" s="7"/>
      <c r="AT142" s="7"/>
      <c r="AV142" s="7"/>
      <c r="AX142" s="7"/>
      <c r="AZ142" s="7"/>
      <c r="BB142" s="7"/>
      <c r="BD142" s="7"/>
      <c r="BF142" s="7"/>
      <c r="BH142" s="7"/>
      <c r="BJ142" s="7"/>
      <c r="BL142" s="7"/>
      <c r="BN142" s="7"/>
      <c r="BP142" s="7"/>
      <c r="BR142" s="7"/>
      <c r="BT142" s="7"/>
      <c r="BV142" s="7"/>
      <c r="BX142" s="7"/>
      <c r="BZ142" s="7"/>
      <c r="CB142" s="7"/>
      <c r="CD142" s="7"/>
      <c r="CF142" s="7"/>
    </row>
    <row r="143" spans="1:84" s="3" customFormat="1" ht="60" customHeight="1">
      <c r="A143" s="3" t="s">
        <v>328</v>
      </c>
      <c r="C143" s="3">
        <v>52405251</v>
      </c>
      <c r="D143" s="3" t="str">
        <f t="shared" si="4"/>
        <v>https://www.google.fr/search?q=PUMA+52405251&amp;client=firefox-b&amp;tbm=isch&amp;source=lnms&amp;sa=X&amp;ved=0ahUKEwj59ILMoPnTAhXDDxoKHYTrBwYQ_AUIJigB&amp;biw=1920&amp;bih=1009</v>
      </c>
      <c r="E143" s="4" t="str">
        <f t="shared" si="5"/>
        <v>Google Images</v>
      </c>
      <c r="F143" s="9" t="s">
        <v>186</v>
      </c>
      <c r="G143" s="5">
        <v>12</v>
      </c>
      <c r="H143" s="6">
        <v>45</v>
      </c>
      <c r="I143" s="6" t="s">
        <v>342</v>
      </c>
      <c r="J143" s="11" t="s">
        <v>345</v>
      </c>
      <c r="K143" s="11" t="s">
        <v>354</v>
      </c>
      <c r="L143" s="3" t="s">
        <v>322</v>
      </c>
      <c r="M143" s="11" t="s">
        <v>484</v>
      </c>
      <c r="N143" s="7">
        <v>6</v>
      </c>
      <c r="P143" s="7">
        <v>6</v>
      </c>
      <c r="R143" s="7"/>
      <c r="T143" s="7"/>
      <c r="V143" s="7"/>
      <c r="X143" s="7"/>
      <c r="Z143" s="7"/>
      <c r="AB143" s="7"/>
      <c r="AD143" s="7"/>
      <c r="AF143" s="7"/>
      <c r="AH143" s="7"/>
      <c r="AJ143" s="7"/>
      <c r="AL143" s="7"/>
      <c r="AN143" s="7"/>
      <c r="AP143" s="7"/>
      <c r="AR143" s="7"/>
      <c r="AT143" s="7"/>
      <c r="AV143" s="7"/>
      <c r="AX143" s="7"/>
      <c r="AZ143" s="7"/>
      <c r="BB143" s="7"/>
      <c r="BD143" s="7"/>
      <c r="BF143" s="7"/>
      <c r="BH143" s="7"/>
      <c r="BJ143" s="7"/>
      <c r="BL143" s="7"/>
      <c r="BN143" s="7"/>
      <c r="BP143" s="7"/>
      <c r="BR143" s="7"/>
      <c r="BT143" s="7"/>
      <c r="BV143" s="7"/>
      <c r="BX143" s="7"/>
      <c r="BZ143" s="7"/>
      <c r="CB143" s="7"/>
      <c r="CD143" s="7"/>
      <c r="CF143" s="7"/>
    </row>
    <row r="144" spans="1:84" s="3" customFormat="1" ht="60" customHeight="1">
      <c r="A144" s="3" t="s">
        <v>328</v>
      </c>
      <c r="C144" s="3">
        <v>52406569</v>
      </c>
      <c r="D144" s="3" t="str">
        <f t="shared" si="4"/>
        <v>https://www.google.fr/search?q=PUMA+52406569&amp;client=firefox-b&amp;tbm=isch&amp;source=lnms&amp;sa=X&amp;ved=0ahUKEwj59ILMoPnTAhXDDxoKHYTrBwYQ_AUIJigB&amp;biw=1920&amp;bih=1009</v>
      </c>
      <c r="E144" s="4" t="str">
        <f t="shared" si="5"/>
        <v>Google Images</v>
      </c>
      <c r="F144" s="9" t="s">
        <v>189</v>
      </c>
      <c r="G144" s="5">
        <v>12</v>
      </c>
      <c r="H144" s="6">
        <v>100</v>
      </c>
      <c r="I144" s="6" t="s">
        <v>342</v>
      </c>
      <c r="J144" s="11" t="s">
        <v>357</v>
      </c>
      <c r="K144" s="11" t="s">
        <v>354</v>
      </c>
      <c r="L144" s="3" t="s">
        <v>322</v>
      </c>
      <c r="M144" s="11" t="s">
        <v>483</v>
      </c>
      <c r="N144" s="7">
        <v>9</v>
      </c>
      <c r="O144" s="3">
        <v>3</v>
      </c>
      <c r="P144" s="7"/>
      <c r="R144" s="7"/>
      <c r="T144" s="7"/>
      <c r="V144" s="7"/>
      <c r="X144" s="7"/>
      <c r="Z144" s="7"/>
      <c r="AB144" s="7"/>
      <c r="AD144" s="7"/>
      <c r="AF144" s="7"/>
      <c r="AH144" s="7"/>
      <c r="AJ144" s="7"/>
      <c r="AL144" s="7"/>
      <c r="AN144" s="7"/>
      <c r="AP144" s="7"/>
      <c r="AR144" s="7"/>
      <c r="AT144" s="7"/>
      <c r="AV144" s="7"/>
      <c r="AX144" s="7"/>
      <c r="AZ144" s="7"/>
      <c r="BB144" s="7"/>
      <c r="BD144" s="7"/>
      <c r="BF144" s="7"/>
      <c r="BH144" s="7"/>
      <c r="BJ144" s="7"/>
      <c r="BL144" s="7"/>
      <c r="BN144" s="7"/>
      <c r="BP144" s="7"/>
      <c r="BR144" s="7"/>
      <c r="BT144" s="7"/>
      <c r="BV144" s="7"/>
      <c r="BX144" s="7"/>
      <c r="BZ144" s="7"/>
      <c r="CB144" s="7"/>
      <c r="CD144" s="7"/>
      <c r="CF144" s="7"/>
    </row>
    <row r="145" spans="1:84" s="3" customFormat="1" ht="60" customHeight="1">
      <c r="A145" s="3" t="s">
        <v>328</v>
      </c>
      <c r="C145" s="3">
        <v>52412656</v>
      </c>
      <c r="D145" s="3" t="str">
        <f t="shared" si="4"/>
        <v>https://www.google.fr/search?q=PUMA+52412656&amp;client=firefox-b&amp;tbm=isch&amp;source=lnms&amp;sa=X&amp;ved=0ahUKEwj59ILMoPnTAhXDDxoKHYTrBwYQ_AUIJigB&amp;biw=1920&amp;bih=1009</v>
      </c>
      <c r="E145" s="4" t="str">
        <f t="shared" si="5"/>
        <v>Google Images</v>
      </c>
      <c r="F145" s="9" t="s">
        <v>169</v>
      </c>
      <c r="G145" s="5">
        <v>12</v>
      </c>
      <c r="H145" s="6">
        <v>140</v>
      </c>
      <c r="I145" s="6" t="s">
        <v>342</v>
      </c>
      <c r="J145" s="11" t="s">
        <v>357</v>
      </c>
      <c r="K145" s="11" t="s">
        <v>354</v>
      </c>
      <c r="L145" s="3" t="s">
        <v>322</v>
      </c>
      <c r="M145" s="11" t="s">
        <v>485</v>
      </c>
      <c r="N145" s="7">
        <v>6</v>
      </c>
      <c r="O145" s="3">
        <v>4</v>
      </c>
      <c r="P145" s="7">
        <v>2</v>
      </c>
      <c r="R145" s="7"/>
      <c r="T145" s="7"/>
      <c r="V145" s="7"/>
      <c r="X145" s="7"/>
      <c r="Z145" s="7"/>
      <c r="AB145" s="7"/>
      <c r="AD145" s="7"/>
      <c r="AF145" s="7"/>
      <c r="AH145" s="7"/>
      <c r="AJ145" s="7"/>
      <c r="AL145" s="7"/>
      <c r="AN145" s="7"/>
      <c r="AP145" s="7"/>
      <c r="AR145" s="7"/>
      <c r="AT145" s="7"/>
      <c r="AV145" s="7"/>
      <c r="AX145" s="7"/>
      <c r="AZ145" s="7"/>
      <c r="BB145" s="7"/>
      <c r="BD145" s="7"/>
      <c r="BF145" s="7"/>
      <c r="BH145" s="7"/>
      <c r="BJ145" s="7"/>
      <c r="BL145" s="7"/>
      <c r="BN145" s="7"/>
      <c r="BP145" s="7"/>
      <c r="BR145" s="7"/>
      <c r="BT145" s="7"/>
      <c r="BV145" s="7"/>
      <c r="BX145" s="7"/>
      <c r="BZ145" s="7"/>
      <c r="CB145" s="7"/>
      <c r="CD145" s="7"/>
      <c r="CF145" s="7"/>
    </row>
    <row r="146" spans="1:84" s="3" customFormat="1" ht="60" customHeight="1">
      <c r="A146" s="3" t="s">
        <v>328</v>
      </c>
      <c r="C146" s="3">
        <v>52418301</v>
      </c>
      <c r="D146" s="3" t="str">
        <f t="shared" si="4"/>
        <v>https://www.google.fr/search?q=PUMA+52418301&amp;client=firefox-b&amp;tbm=isch&amp;source=lnms&amp;sa=X&amp;ved=0ahUKEwj59ILMoPnTAhXDDxoKHYTrBwYQ_AUIJigB&amp;biw=1920&amp;bih=1009</v>
      </c>
      <c r="E146" s="4" t="str">
        <f t="shared" si="5"/>
        <v>Google Images</v>
      </c>
      <c r="F146" s="9" t="s">
        <v>193</v>
      </c>
      <c r="G146" s="5">
        <v>12</v>
      </c>
      <c r="H146" s="6">
        <v>70</v>
      </c>
      <c r="I146" s="6" t="s">
        <v>342</v>
      </c>
      <c r="J146" s="11" t="s">
        <v>357</v>
      </c>
      <c r="K146" s="11" t="s">
        <v>354</v>
      </c>
      <c r="L146" s="3" t="s">
        <v>322</v>
      </c>
      <c r="M146" s="11" t="s">
        <v>392</v>
      </c>
      <c r="N146" s="7"/>
      <c r="O146" s="3">
        <v>8</v>
      </c>
      <c r="P146" s="7">
        <v>4</v>
      </c>
      <c r="R146" s="7"/>
      <c r="T146" s="7"/>
      <c r="V146" s="7"/>
      <c r="X146" s="7"/>
      <c r="Z146" s="7"/>
      <c r="AB146" s="7"/>
      <c r="AD146" s="7"/>
      <c r="AF146" s="7"/>
      <c r="AH146" s="7"/>
      <c r="AJ146" s="7"/>
      <c r="AL146" s="7"/>
      <c r="AN146" s="7"/>
      <c r="AP146" s="7"/>
      <c r="AR146" s="7"/>
      <c r="AT146" s="7"/>
      <c r="AV146" s="7"/>
      <c r="AX146" s="7"/>
      <c r="AZ146" s="7"/>
      <c r="BB146" s="7"/>
      <c r="BD146" s="7"/>
      <c r="BF146" s="7"/>
      <c r="BH146" s="7"/>
      <c r="BJ146" s="7"/>
      <c r="BL146" s="7"/>
      <c r="BN146" s="7"/>
      <c r="BP146" s="7"/>
      <c r="BR146" s="7"/>
      <c r="BT146" s="7"/>
      <c r="BV146" s="7"/>
      <c r="BX146" s="7"/>
      <c r="BZ146" s="7"/>
      <c r="CB146" s="7"/>
      <c r="CD146" s="7"/>
      <c r="CF146" s="7"/>
    </row>
    <row r="147" spans="1:84" s="3" customFormat="1" ht="60" customHeight="1">
      <c r="A147" s="3" t="s">
        <v>328</v>
      </c>
      <c r="C147" s="3">
        <v>62402587</v>
      </c>
      <c r="D147" s="3" t="str">
        <f t="shared" si="4"/>
        <v>https://www.google.fr/search?q=PUMA+62402587&amp;client=firefox-b&amp;tbm=isch&amp;source=lnms&amp;sa=X&amp;ved=0ahUKEwj59ILMoPnTAhXDDxoKHYTrBwYQ_AUIJigB&amp;biw=1920&amp;bih=1009</v>
      </c>
      <c r="E147" s="4" t="str">
        <f t="shared" si="5"/>
        <v>Google Images</v>
      </c>
      <c r="F147" s="9" t="s">
        <v>295</v>
      </c>
      <c r="G147" s="5">
        <v>12</v>
      </c>
      <c r="H147" s="6">
        <v>70</v>
      </c>
      <c r="I147" s="6" t="s">
        <v>342</v>
      </c>
      <c r="J147" s="11" t="s">
        <v>368</v>
      </c>
      <c r="K147" s="11" t="s">
        <v>355</v>
      </c>
      <c r="L147" s="3" t="s">
        <v>322</v>
      </c>
      <c r="M147" s="11" t="s">
        <v>482</v>
      </c>
      <c r="N147" s="7">
        <v>2</v>
      </c>
      <c r="O147" s="3">
        <v>4</v>
      </c>
      <c r="P147" s="7">
        <v>4</v>
      </c>
      <c r="Q147" s="3">
        <v>2</v>
      </c>
      <c r="R147" s="7"/>
      <c r="T147" s="7"/>
      <c r="V147" s="7"/>
      <c r="X147" s="7"/>
      <c r="Z147" s="7"/>
      <c r="AB147" s="7"/>
      <c r="AD147" s="7"/>
      <c r="AF147" s="7"/>
      <c r="AH147" s="7"/>
      <c r="AJ147" s="7"/>
      <c r="AL147" s="7"/>
      <c r="AN147" s="7"/>
      <c r="AP147" s="7"/>
      <c r="AR147" s="7"/>
      <c r="AT147" s="7"/>
      <c r="AV147" s="7"/>
      <c r="AX147" s="7"/>
      <c r="AZ147" s="7"/>
      <c r="BB147" s="7"/>
      <c r="BD147" s="7"/>
      <c r="BF147" s="7"/>
      <c r="BH147" s="7"/>
      <c r="BJ147" s="7"/>
      <c r="BL147" s="7"/>
      <c r="BN147" s="7"/>
      <c r="BP147" s="7"/>
      <c r="BR147" s="7"/>
      <c r="BT147" s="7"/>
      <c r="BV147" s="7"/>
      <c r="BX147" s="7"/>
      <c r="BZ147" s="7"/>
      <c r="CB147" s="7"/>
      <c r="CD147" s="7"/>
      <c r="CF147" s="7"/>
    </row>
    <row r="148" spans="1:84" s="3" customFormat="1" ht="60" customHeight="1">
      <c r="A148" s="3" t="s">
        <v>328</v>
      </c>
      <c r="C148" s="3">
        <v>62502401</v>
      </c>
      <c r="D148" s="3" t="str">
        <f t="shared" si="4"/>
        <v>https://www.google.fr/search?q=PUMA+62502401&amp;client=firefox-b&amp;tbm=isch&amp;source=lnms&amp;sa=X&amp;ved=0ahUKEwj59ILMoPnTAhXDDxoKHYTrBwYQ_AUIJigB&amp;biw=1920&amp;bih=1009</v>
      </c>
      <c r="E148" s="4" t="str">
        <f t="shared" si="5"/>
        <v>Google Images</v>
      </c>
      <c r="F148" s="9" t="s">
        <v>311</v>
      </c>
      <c r="G148" s="5">
        <v>12</v>
      </c>
      <c r="H148" s="6">
        <v>40</v>
      </c>
      <c r="I148" s="6" t="s">
        <v>342</v>
      </c>
      <c r="J148" s="11" t="s">
        <v>360</v>
      </c>
      <c r="K148" s="11" t="s">
        <v>351</v>
      </c>
      <c r="L148" s="3" t="s">
        <v>322</v>
      </c>
      <c r="M148" s="11" t="s">
        <v>385</v>
      </c>
      <c r="N148" s="7">
        <v>1</v>
      </c>
      <c r="O148" s="3">
        <v>3</v>
      </c>
      <c r="P148" s="7">
        <v>4</v>
      </c>
      <c r="Q148" s="3">
        <v>2</v>
      </c>
      <c r="R148" s="7">
        <v>2</v>
      </c>
      <c r="T148" s="7"/>
      <c r="V148" s="7"/>
      <c r="X148" s="7"/>
      <c r="Z148" s="7"/>
      <c r="AB148" s="7"/>
      <c r="AD148" s="7"/>
      <c r="AF148" s="7"/>
      <c r="AH148" s="7"/>
      <c r="AJ148" s="7"/>
      <c r="AL148" s="7"/>
      <c r="AN148" s="7"/>
      <c r="AP148" s="7"/>
      <c r="AR148" s="7"/>
      <c r="AT148" s="7"/>
      <c r="AV148" s="7"/>
      <c r="AX148" s="7"/>
      <c r="AZ148" s="7"/>
      <c r="BB148" s="7"/>
      <c r="BD148" s="7"/>
      <c r="BF148" s="7"/>
      <c r="BH148" s="7"/>
      <c r="BJ148" s="7"/>
      <c r="BL148" s="7"/>
      <c r="BN148" s="7"/>
      <c r="BP148" s="7"/>
      <c r="BR148" s="7"/>
      <c r="BT148" s="7"/>
      <c r="BV148" s="7"/>
      <c r="BX148" s="7"/>
      <c r="BZ148" s="7"/>
      <c r="CB148" s="7"/>
      <c r="CD148" s="7"/>
      <c r="CF148" s="7"/>
    </row>
    <row r="149" spans="1:84" s="3" customFormat="1" ht="60" customHeight="1">
      <c r="A149" s="3" t="s">
        <v>328</v>
      </c>
      <c r="C149" s="3">
        <v>67329399</v>
      </c>
      <c r="D149" s="3" t="str">
        <f t="shared" si="4"/>
        <v>https://www.google.fr/search?q=PUMA+67329399&amp;client=firefox-b&amp;tbm=isch&amp;source=lnms&amp;sa=X&amp;ved=0ahUKEwj59ILMoPnTAhXDDxoKHYTrBwYQ_AUIJigB&amp;biw=1920&amp;bih=1009</v>
      </c>
      <c r="E149" s="4" t="str">
        <f t="shared" si="5"/>
        <v>Google Images</v>
      </c>
      <c r="F149" s="9" t="s">
        <v>95</v>
      </c>
      <c r="G149" s="5">
        <v>12</v>
      </c>
      <c r="H149" s="6">
        <v>65</v>
      </c>
      <c r="I149" s="6" t="s">
        <v>342</v>
      </c>
      <c r="J149" s="11" t="s">
        <v>339</v>
      </c>
      <c r="K149" s="11" t="s">
        <v>554</v>
      </c>
      <c r="L149" s="3" t="s">
        <v>322</v>
      </c>
      <c r="M149" s="11" t="s">
        <v>526</v>
      </c>
      <c r="N149" s="7">
        <v>1</v>
      </c>
      <c r="P149" s="7"/>
      <c r="Q149" s="3">
        <v>5</v>
      </c>
      <c r="R149" s="7">
        <v>3</v>
      </c>
      <c r="S149" s="3">
        <v>3</v>
      </c>
      <c r="T149" s="7"/>
      <c r="V149" s="7"/>
      <c r="X149" s="7"/>
      <c r="Z149" s="7"/>
      <c r="AB149" s="7"/>
      <c r="AD149" s="7"/>
      <c r="AF149" s="7"/>
      <c r="AH149" s="7"/>
      <c r="AJ149" s="7"/>
      <c r="AL149" s="7"/>
      <c r="AN149" s="7"/>
      <c r="AP149" s="7"/>
      <c r="AR149" s="7"/>
      <c r="AT149" s="7"/>
      <c r="AV149" s="7"/>
      <c r="AX149" s="7"/>
      <c r="AZ149" s="7"/>
      <c r="BB149" s="7"/>
      <c r="BD149" s="7"/>
      <c r="BF149" s="7"/>
      <c r="BH149" s="7"/>
      <c r="BJ149" s="7"/>
      <c r="BL149" s="7"/>
      <c r="BN149" s="7"/>
      <c r="BP149" s="7"/>
      <c r="BR149" s="7"/>
      <c r="BT149" s="7"/>
      <c r="BV149" s="7"/>
      <c r="BX149" s="7"/>
      <c r="BZ149" s="7"/>
      <c r="CB149" s="7"/>
      <c r="CD149" s="7"/>
      <c r="CF149" s="7"/>
    </row>
    <row r="150" spans="1:84" s="3" customFormat="1" ht="60" customHeight="1">
      <c r="A150" s="3" t="s">
        <v>328</v>
      </c>
      <c r="C150" s="3">
        <v>67682401</v>
      </c>
      <c r="D150" s="3" t="str">
        <f t="shared" si="4"/>
        <v>https://www.google.fr/search?q=PUMA+67682401&amp;client=firefox-b&amp;tbm=isch&amp;source=lnms&amp;sa=X&amp;ved=0ahUKEwj59ILMoPnTAhXDDxoKHYTrBwYQ_AUIJigB&amp;biw=1920&amp;bih=1009</v>
      </c>
      <c r="E150" s="4" t="str">
        <f t="shared" si="5"/>
        <v>Google Images</v>
      </c>
      <c r="F150" s="9" t="s">
        <v>230</v>
      </c>
      <c r="G150" s="5">
        <v>12</v>
      </c>
      <c r="H150" s="6">
        <v>55</v>
      </c>
      <c r="I150" s="6" t="s">
        <v>335</v>
      </c>
      <c r="J150" s="11" t="s">
        <v>364</v>
      </c>
      <c r="K150" s="11" t="s">
        <v>349</v>
      </c>
      <c r="L150" s="3" t="s">
        <v>322</v>
      </c>
      <c r="M150" s="11" t="s">
        <v>392</v>
      </c>
      <c r="N150" s="7"/>
      <c r="P150" s="7"/>
      <c r="R150" s="7"/>
      <c r="T150" s="7"/>
      <c r="V150" s="7"/>
      <c r="X150" s="7"/>
      <c r="Z150" s="7"/>
      <c r="AB150" s="7"/>
      <c r="AD150" s="7"/>
      <c r="AF150" s="7"/>
      <c r="AH150" s="7"/>
      <c r="AJ150" s="7"/>
      <c r="AL150" s="7"/>
      <c r="AN150" s="7"/>
      <c r="AP150" s="7"/>
      <c r="AR150" s="7"/>
      <c r="AT150" s="7"/>
      <c r="AV150" s="7"/>
      <c r="AX150" s="7"/>
      <c r="AZ150" s="7"/>
      <c r="BB150" s="7"/>
      <c r="BD150" s="7"/>
      <c r="BF150" s="7"/>
      <c r="BH150" s="7"/>
      <c r="BJ150" s="7"/>
      <c r="BL150" s="7"/>
      <c r="BN150" s="7"/>
      <c r="BP150" s="7"/>
      <c r="BR150" s="7"/>
      <c r="BT150" s="7"/>
      <c r="BV150" s="7"/>
      <c r="BX150" s="7">
        <v>3</v>
      </c>
      <c r="BY150" s="3">
        <v>1</v>
      </c>
      <c r="BZ150" s="7">
        <v>4</v>
      </c>
      <c r="CA150" s="3">
        <v>2</v>
      </c>
      <c r="CB150" s="7">
        <v>2</v>
      </c>
      <c r="CD150" s="7"/>
      <c r="CF150" s="7"/>
    </row>
    <row r="151" spans="1:84" s="3" customFormat="1" ht="60" customHeight="1">
      <c r="A151" s="3" t="s">
        <v>328</v>
      </c>
      <c r="C151" s="3">
        <v>30970201</v>
      </c>
      <c r="D151" s="3" t="str">
        <f t="shared" si="4"/>
        <v>https://www.google.fr/search?q=PUMA+30970201&amp;client=firefox-b&amp;tbm=isch&amp;source=lnms&amp;sa=X&amp;ved=0ahUKEwj59ILMoPnTAhXDDxoKHYTrBwYQ_AUIJigB&amp;biw=1920&amp;bih=1009</v>
      </c>
      <c r="E151" s="4" t="str">
        <f t="shared" si="5"/>
        <v>Google Images</v>
      </c>
      <c r="F151" s="9" t="s">
        <v>258</v>
      </c>
      <c r="G151" s="5">
        <v>11</v>
      </c>
      <c r="H151" s="6">
        <v>130</v>
      </c>
      <c r="I151" s="6" t="s">
        <v>342</v>
      </c>
      <c r="J151" s="11" t="s">
        <v>365</v>
      </c>
      <c r="K151" s="11" t="s">
        <v>354</v>
      </c>
      <c r="L151" s="3" t="s">
        <v>322</v>
      </c>
      <c r="M151" s="11" t="s">
        <v>488</v>
      </c>
      <c r="N151" s="7"/>
      <c r="P151" s="7"/>
      <c r="R151" s="7"/>
      <c r="T151" s="7"/>
      <c r="V151" s="7"/>
      <c r="X151" s="7">
        <v>1</v>
      </c>
      <c r="Z151" s="7"/>
      <c r="AA151" s="3">
        <v>5</v>
      </c>
      <c r="AB151" s="7">
        <v>3</v>
      </c>
      <c r="AC151" s="3">
        <v>1</v>
      </c>
      <c r="AD151" s="7">
        <v>1</v>
      </c>
      <c r="AF151" s="7"/>
      <c r="AH151" s="7"/>
      <c r="AJ151" s="7"/>
      <c r="AL151" s="7"/>
      <c r="AN151" s="7"/>
      <c r="AP151" s="7"/>
      <c r="AR151" s="7"/>
      <c r="AT151" s="7"/>
      <c r="AV151" s="7"/>
      <c r="AX151" s="7"/>
      <c r="AZ151" s="7"/>
      <c r="BB151" s="7"/>
      <c r="BD151" s="7"/>
      <c r="BF151" s="7"/>
      <c r="BH151" s="7"/>
      <c r="BJ151" s="7"/>
      <c r="BL151" s="7"/>
      <c r="BN151" s="7"/>
      <c r="BP151" s="7"/>
      <c r="BR151" s="7"/>
      <c r="BT151" s="7"/>
      <c r="BV151" s="7"/>
      <c r="BX151" s="7"/>
      <c r="BZ151" s="7"/>
      <c r="CB151" s="7"/>
      <c r="CD151" s="7"/>
      <c r="CF151" s="7"/>
    </row>
    <row r="152" spans="1:84" s="3" customFormat="1" ht="60" customHeight="1">
      <c r="A152" s="3" t="s">
        <v>328</v>
      </c>
      <c r="C152" s="3">
        <v>38311314</v>
      </c>
      <c r="D152" s="3" t="str">
        <f t="shared" si="4"/>
        <v>https://www.google.fr/search?q=PUMA+38311314&amp;client=firefox-b&amp;tbm=isch&amp;source=lnms&amp;sa=X&amp;ved=0ahUKEwj59ILMoPnTAhXDDxoKHYTrBwYQ_AUIJigB&amp;biw=1920&amp;bih=1009</v>
      </c>
      <c r="E152" s="4" t="str">
        <f t="shared" si="5"/>
        <v>Google Images</v>
      </c>
      <c r="F152" s="9" t="s">
        <v>133</v>
      </c>
      <c r="G152" s="5">
        <v>11</v>
      </c>
      <c r="H152" s="6">
        <v>115</v>
      </c>
      <c r="I152" s="6" t="s">
        <v>342</v>
      </c>
      <c r="J152" s="11" t="s">
        <v>344</v>
      </c>
      <c r="K152" s="11" t="s">
        <v>351</v>
      </c>
      <c r="L152" s="3" t="s">
        <v>322</v>
      </c>
      <c r="M152" s="11" t="s">
        <v>479</v>
      </c>
      <c r="N152" s="7"/>
      <c r="P152" s="7"/>
      <c r="R152" s="7"/>
      <c r="T152" s="7"/>
      <c r="V152" s="7"/>
      <c r="X152" s="7">
        <v>1</v>
      </c>
      <c r="Y152" s="3">
        <v>1</v>
      </c>
      <c r="Z152" s="7"/>
      <c r="AA152" s="3">
        <v>2</v>
      </c>
      <c r="AB152" s="7">
        <v>1</v>
      </c>
      <c r="AD152" s="7"/>
      <c r="AE152" s="3">
        <v>2</v>
      </c>
      <c r="AF152" s="7"/>
      <c r="AG152" s="3">
        <v>2</v>
      </c>
      <c r="AH152" s="7">
        <v>2</v>
      </c>
      <c r="AJ152" s="7"/>
      <c r="AL152" s="7"/>
      <c r="AN152" s="7"/>
      <c r="AP152" s="7"/>
      <c r="AR152" s="7"/>
      <c r="AT152" s="7"/>
      <c r="AV152" s="7"/>
      <c r="AX152" s="7"/>
      <c r="AZ152" s="7"/>
      <c r="BB152" s="7"/>
      <c r="BD152" s="7"/>
      <c r="BF152" s="7"/>
      <c r="BH152" s="7"/>
      <c r="BJ152" s="7"/>
      <c r="BL152" s="7"/>
      <c r="BN152" s="7"/>
      <c r="BP152" s="7"/>
      <c r="BR152" s="7"/>
      <c r="BT152" s="7"/>
      <c r="BV152" s="7"/>
      <c r="BX152" s="7"/>
      <c r="BZ152" s="7"/>
      <c r="CB152" s="7"/>
      <c r="CD152" s="7"/>
      <c r="CF152" s="7"/>
    </row>
    <row r="153" spans="1:84" s="3" customFormat="1" ht="60" customHeight="1">
      <c r="A153" s="3" t="s">
        <v>328</v>
      </c>
      <c r="C153" s="3">
        <v>52307848</v>
      </c>
      <c r="D153" s="3" t="str">
        <f t="shared" si="4"/>
        <v>https://www.google.fr/search?q=PUMA+52307848&amp;client=firefox-b&amp;tbm=isch&amp;source=lnms&amp;sa=X&amp;ved=0ahUKEwj59ILMoPnTAhXDDxoKHYTrBwYQ_AUIJigB&amp;biw=1920&amp;bih=1009</v>
      </c>
      <c r="E153" s="4" t="str">
        <f t="shared" si="5"/>
        <v>Google Images</v>
      </c>
      <c r="F153" s="9" t="s">
        <v>151</v>
      </c>
      <c r="G153" s="5">
        <v>11</v>
      </c>
      <c r="H153" s="6">
        <v>35</v>
      </c>
      <c r="I153" s="6" t="s">
        <v>342</v>
      </c>
      <c r="J153" s="11" t="s">
        <v>345</v>
      </c>
      <c r="K153" s="11" t="s">
        <v>359</v>
      </c>
      <c r="L153" s="3" t="s">
        <v>322</v>
      </c>
      <c r="M153" s="11" t="s">
        <v>422</v>
      </c>
      <c r="N153" s="7">
        <v>11</v>
      </c>
      <c r="P153" s="7"/>
      <c r="R153" s="7"/>
      <c r="T153" s="7"/>
      <c r="V153" s="7"/>
      <c r="X153" s="7"/>
      <c r="Z153" s="7"/>
      <c r="AB153" s="7"/>
      <c r="AD153" s="7"/>
      <c r="AF153" s="7"/>
      <c r="AH153" s="7"/>
      <c r="AJ153" s="7"/>
      <c r="AL153" s="7"/>
      <c r="AN153" s="7"/>
      <c r="AP153" s="7"/>
      <c r="AR153" s="7"/>
      <c r="AT153" s="7"/>
      <c r="AV153" s="7"/>
      <c r="AX153" s="7"/>
      <c r="AZ153" s="7"/>
      <c r="BB153" s="7"/>
      <c r="BD153" s="7"/>
      <c r="BF153" s="7"/>
      <c r="BH153" s="7"/>
      <c r="BJ153" s="7"/>
      <c r="BL153" s="7"/>
      <c r="BN153" s="7"/>
      <c r="BP153" s="7"/>
      <c r="BR153" s="7"/>
      <c r="BT153" s="7"/>
      <c r="BV153" s="7"/>
      <c r="BX153" s="7"/>
      <c r="BZ153" s="7"/>
      <c r="CB153" s="7"/>
      <c r="CD153" s="7"/>
      <c r="CF153" s="7"/>
    </row>
    <row r="154" spans="1:84" s="3" customFormat="1" ht="60" customHeight="1">
      <c r="A154" s="3" t="s">
        <v>328</v>
      </c>
      <c r="C154" s="3">
        <v>52441540</v>
      </c>
      <c r="D154" s="3" t="str">
        <f t="shared" si="4"/>
        <v>https://www.google.fr/search?q=PUMA+52441540&amp;client=firefox-b&amp;tbm=isch&amp;source=lnms&amp;sa=X&amp;ved=0ahUKEwj59ILMoPnTAhXDDxoKHYTrBwYQ_AUIJigB&amp;biw=1920&amp;bih=1009</v>
      </c>
      <c r="E154" s="4" t="str">
        <f t="shared" si="5"/>
        <v>Google Images</v>
      </c>
      <c r="F154" s="9" t="s">
        <v>196</v>
      </c>
      <c r="G154" s="5">
        <v>11</v>
      </c>
      <c r="H154" s="6">
        <v>35</v>
      </c>
      <c r="I154" s="6" t="s">
        <v>342</v>
      </c>
      <c r="J154" s="11" t="s">
        <v>340</v>
      </c>
      <c r="K154" s="11" t="s">
        <v>359</v>
      </c>
      <c r="L154" s="3" t="s">
        <v>322</v>
      </c>
      <c r="M154" s="11" t="s">
        <v>489</v>
      </c>
      <c r="N154" s="7">
        <v>1</v>
      </c>
      <c r="O154" s="3">
        <v>1</v>
      </c>
      <c r="P154" s="7">
        <v>6</v>
      </c>
      <c r="Q154" s="3">
        <v>2</v>
      </c>
      <c r="R154" s="7">
        <v>1</v>
      </c>
      <c r="T154" s="7"/>
      <c r="V154" s="7"/>
      <c r="X154" s="7"/>
      <c r="Z154" s="7"/>
      <c r="AB154" s="7"/>
      <c r="AD154" s="7"/>
      <c r="AF154" s="7"/>
      <c r="AH154" s="7"/>
      <c r="AJ154" s="7"/>
      <c r="AL154" s="7"/>
      <c r="AN154" s="7"/>
      <c r="AP154" s="7"/>
      <c r="AR154" s="7"/>
      <c r="AT154" s="7"/>
      <c r="AV154" s="7"/>
      <c r="AX154" s="7"/>
      <c r="AZ154" s="7"/>
      <c r="BB154" s="7"/>
      <c r="BD154" s="7"/>
      <c r="BF154" s="7"/>
      <c r="BH154" s="7"/>
      <c r="BJ154" s="7"/>
      <c r="BL154" s="7"/>
      <c r="BN154" s="7"/>
      <c r="BP154" s="7"/>
      <c r="BR154" s="7"/>
      <c r="BT154" s="7"/>
      <c r="BV154" s="7"/>
      <c r="BX154" s="7"/>
      <c r="BZ154" s="7"/>
      <c r="CB154" s="7"/>
      <c r="CD154" s="7"/>
      <c r="CF154" s="7"/>
    </row>
    <row r="155" spans="1:84" s="3" customFormat="1" ht="60" customHeight="1">
      <c r="A155" s="3" t="s">
        <v>328</v>
      </c>
      <c r="C155" s="3">
        <v>52505160</v>
      </c>
      <c r="D155" s="3" t="str">
        <f t="shared" si="4"/>
        <v>https://www.google.fr/search?q=PUMA+52505160&amp;client=firefox-b&amp;tbm=isch&amp;source=lnms&amp;sa=X&amp;ved=0ahUKEwj59ILMoPnTAhXDDxoKHYTrBwYQ_AUIJigB&amp;biw=1920&amp;bih=1009</v>
      </c>
      <c r="E155" s="4" t="str">
        <f t="shared" si="5"/>
        <v>Google Images</v>
      </c>
      <c r="F155" s="9" t="s">
        <v>290</v>
      </c>
      <c r="G155" s="5">
        <v>11</v>
      </c>
      <c r="H155" s="6">
        <v>50</v>
      </c>
      <c r="I155" s="6" t="s">
        <v>342</v>
      </c>
      <c r="J155" s="11" t="s">
        <v>378</v>
      </c>
      <c r="K155" s="11" t="s">
        <v>354</v>
      </c>
      <c r="L155" s="3" t="s">
        <v>322</v>
      </c>
      <c r="M155" s="11" t="s">
        <v>487</v>
      </c>
      <c r="N155" s="7"/>
      <c r="O155" s="3">
        <v>3</v>
      </c>
      <c r="P155" s="7">
        <v>5</v>
      </c>
      <c r="Q155" s="3">
        <v>3</v>
      </c>
      <c r="R155" s="7"/>
      <c r="T155" s="7"/>
      <c r="V155" s="7"/>
      <c r="X155" s="7"/>
      <c r="Z155" s="7"/>
      <c r="AB155" s="7"/>
      <c r="AD155" s="7"/>
      <c r="AF155" s="7"/>
      <c r="AH155" s="7"/>
      <c r="AJ155" s="7"/>
      <c r="AL155" s="7"/>
      <c r="AN155" s="7"/>
      <c r="AP155" s="7"/>
      <c r="AR155" s="7"/>
      <c r="AT155" s="7"/>
      <c r="AV155" s="7"/>
      <c r="AX155" s="7"/>
      <c r="AZ155" s="7"/>
      <c r="BB155" s="7"/>
      <c r="BD155" s="7"/>
      <c r="BF155" s="7"/>
      <c r="BH155" s="7"/>
      <c r="BJ155" s="7"/>
      <c r="BL155" s="7"/>
      <c r="BN155" s="7"/>
      <c r="BP155" s="7"/>
      <c r="BR155" s="7"/>
      <c r="BT155" s="7"/>
      <c r="BV155" s="7"/>
      <c r="BX155" s="7"/>
      <c r="BZ155" s="7"/>
      <c r="CB155" s="7"/>
      <c r="CD155" s="7"/>
      <c r="CF155" s="7"/>
    </row>
    <row r="156" spans="1:84" s="3" customFormat="1" ht="60" customHeight="1">
      <c r="A156" s="3" t="s">
        <v>328</v>
      </c>
      <c r="C156" s="3">
        <v>62220044</v>
      </c>
      <c r="D156" s="3" t="str">
        <f t="shared" si="4"/>
        <v>https://www.google.fr/search?q=PUMA+62220044&amp;client=firefox-b&amp;tbm=isch&amp;source=lnms&amp;sa=X&amp;ved=0ahUKEwj59ILMoPnTAhXDDxoKHYTrBwYQ_AUIJigB&amp;biw=1920&amp;bih=1009</v>
      </c>
      <c r="E156" s="4" t="str">
        <f t="shared" si="5"/>
        <v>Google Images</v>
      </c>
      <c r="F156" s="9" t="s">
        <v>217</v>
      </c>
      <c r="G156" s="5">
        <v>11</v>
      </c>
      <c r="H156" s="6">
        <v>85</v>
      </c>
      <c r="I156" s="6" t="s">
        <v>342</v>
      </c>
      <c r="J156" s="11" t="s">
        <v>336</v>
      </c>
      <c r="K156" s="11" t="s">
        <v>351</v>
      </c>
      <c r="L156" s="3" t="s">
        <v>322</v>
      </c>
      <c r="M156" s="11" t="s">
        <v>440</v>
      </c>
      <c r="N156" s="7">
        <v>1</v>
      </c>
      <c r="P156" s="7">
        <v>2</v>
      </c>
      <c r="Q156" s="3">
        <v>5</v>
      </c>
      <c r="R156" s="7"/>
      <c r="S156" s="3">
        <v>3</v>
      </c>
      <c r="T156" s="7"/>
      <c r="V156" s="7"/>
      <c r="X156" s="7"/>
      <c r="Z156" s="7"/>
      <c r="AB156" s="7"/>
      <c r="AD156" s="7"/>
      <c r="AF156" s="7"/>
      <c r="AH156" s="7"/>
      <c r="AJ156" s="7"/>
      <c r="AL156" s="7"/>
      <c r="AN156" s="7"/>
      <c r="AP156" s="7"/>
      <c r="AR156" s="7"/>
      <c r="AT156" s="7"/>
      <c r="AV156" s="7"/>
      <c r="AX156" s="7"/>
      <c r="AZ156" s="7"/>
      <c r="BB156" s="7"/>
      <c r="BD156" s="7"/>
      <c r="BF156" s="7"/>
      <c r="BH156" s="7"/>
      <c r="BJ156" s="7"/>
      <c r="BL156" s="7"/>
      <c r="BN156" s="7"/>
      <c r="BP156" s="7"/>
      <c r="BR156" s="7"/>
      <c r="BT156" s="7"/>
      <c r="BV156" s="7"/>
      <c r="BX156" s="7"/>
      <c r="BZ156" s="7"/>
      <c r="CB156" s="7"/>
      <c r="CD156" s="7"/>
      <c r="CF156" s="7"/>
    </row>
    <row r="157" spans="1:84" s="3" customFormat="1" ht="60" customHeight="1">
      <c r="A157" s="3" t="s">
        <v>328</v>
      </c>
      <c r="C157" s="3">
        <v>62369183</v>
      </c>
      <c r="D157" s="3" t="str">
        <f t="shared" si="4"/>
        <v>https://www.google.fr/search?q=PUMA+62369183&amp;client=firefox-b&amp;tbm=isch&amp;source=lnms&amp;sa=X&amp;ved=0ahUKEwj59ILMoPnTAhXDDxoKHYTrBwYQ_AUIJigB&amp;biw=1920&amp;bih=1009</v>
      </c>
      <c r="E157" s="4" t="str">
        <f t="shared" si="5"/>
        <v>Google Images</v>
      </c>
      <c r="F157" s="9" t="s">
        <v>292</v>
      </c>
      <c r="G157" s="5">
        <v>11</v>
      </c>
      <c r="H157" s="6">
        <v>140</v>
      </c>
      <c r="I157" s="6" t="s">
        <v>342</v>
      </c>
      <c r="J157" s="11" t="s">
        <v>361</v>
      </c>
      <c r="K157" s="11" t="s">
        <v>351</v>
      </c>
      <c r="L157" s="3" t="s">
        <v>322</v>
      </c>
      <c r="M157" s="11" t="s">
        <v>471</v>
      </c>
      <c r="N157" s="7">
        <v>1</v>
      </c>
      <c r="O157" s="3">
        <v>1</v>
      </c>
      <c r="P157" s="7">
        <v>3</v>
      </c>
      <c r="Q157" s="3">
        <v>3</v>
      </c>
      <c r="R157" s="7">
        <v>2</v>
      </c>
      <c r="S157" s="3">
        <v>1</v>
      </c>
      <c r="T157" s="7"/>
      <c r="V157" s="7"/>
      <c r="X157" s="7"/>
      <c r="Z157" s="7"/>
      <c r="AB157" s="7"/>
      <c r="AD157" s="7"/>
      <c r="AF157" s="7"/>
      <c r="AH157" s="7"/>
      <c r="AJ157" s="7"/>
      <c r="AL157" s="7"/>
      <c r="AN157" s="7"/>
      <c r="AP157" s="7"/>
      <c r="AR157" s="7"/>
      <c r="AT157" s="7"/>
      <c r="AV157" s="7"/>
      <c r="AX157" s="7"/>
      <c r="AZ157" s="7"/>
      <c r="BB157" s="7"/>
      <c r="BD157" s="7"/>
      <c r="BF157" s="7"/>
      <c r="BH157" s="7"/>
      <c r="BJ157" s="7"/>
      <c r="BL157" s="7"/>
      <c r="BN157" s="7"/>
      <c r="BP157" s="7"/>
      <c r="BR157" s="7"/>
      <c r="BT157" s="7"/>
      <c r="BV157" s="7"/>
      <c r="BX157" s="7"/>
      <c r="BZ157" s="7"/>
      <c r="CB157" s="7"/>
      <c r="CD157" s="7"/>
      <c r="CF157" s="7"/>
    </row>
    <row r="158" spans="1:84" s="3" customFormat="1" ht="60" customHeight="1">
      <c r="A158" s="3" t="s">
        <v>328</v>
      </c>
      <c r="C158" s="3">
        <v>70350901</v>
      </c>
      <c r="D158" s="3" t="str">
        <f t="shared" si="4"/>
        <v>https://www.google.fr/search?q=PUMA+70350901&amp;client=firefox-b&amp;tbm=isch&amp;source=lnms&amp;sa=X&amp;ved=0ahUKEwj59ILMoPnTAhXDDxoKHYTrBwYQ_AUIJigB&amp;biw=1920&amp;bih=1009</v>
      </c>
      <c r="E158" s="4" t="str">
        <f t="shared" si="5"/>
        <v>Google Images</v>
      </c>
      <c r="F158" s="9" t="s">
        <v>77</v>
      </c>
      <c r="G158" s="5">
        <v>11</v>
      </c>
      <c r="H158" s="6">
        <v>15</v>
      </c>
      <c r="I158" s="6" t="s">
        <v>342</v>
      </c>
      <c r="J158" s="11" t="s">
        <v>340</v>
      </c>
      <c r="K158" s="11" t="s">
        <v>341</v>
      </c>
      <c r="L158" s="3" t="s">
        <v>322</v>
      </c>
      <c r="M158" s="11" t="s">
        <v>388</v>
      </c>
      <c r="N158" s="7"/>
      <c r="O158" s="3">
        <v>11</v>
      </c>
      <c r="P158" s="7"/>
      <c r="R158" s="7"/>
      <c r="T158" s="7"/>
      <c r="V158" s="7"/>
      <c r="X158" s="7"/>
      <c r="Z158" s="7"/>
      <c r="AB158" s="7"/>
      <c r="AD158" s="7"/>
      <c r="AF158" s="7"/>
      <c r="AH158" s="7"/>
      <c r="AJ158" s="7"/>
      <c r="AL158" s="7"/>
      <c r="AN158" s="7"/>
      <c r="AP158" s="7"/>
      <c r="AR158" s="7"/>
      <c r="AT158" s="7"/>
      <c r="AV158" s="7"/>
      <c r="AX158" s="7"/>
      <c r="AZ158" s="7"/>
      <c r="BB158" s="7"/>
      <c r="BD158" s="7"/>
      <c r="BF158" s="7"/>
      <c r="BH158" s="7"/>
      <c r="BJ158" s="7"/>
      <c r="BL158" s="7"/>
      <c r="BN158" s="7"/>
      <c r="BP158" s="7"/>
      <c r="BR158" s="7"/>
      <c r="BT158" s="7"/>
      <c r="BV158" s="7"/>
      <c r="BX158" s="7"/>
      <c r="BZ158" s="7"/>
      <c r="CB158" s="7"/>
      <c r="CD158" s="7"/>
      <c r="CF158" s="7"/>
    </row>
    <row r="159" spans="1:84" s="3" customFormat="1" ht="60" customHeight="1">
      <c r="A159" s="3" t="s">
        <v>328</v>
      </c>
      <c r="C159" s="3">
        <v>77113802</v>
      </c>
      <c r="D159" s="3" t="str">
        <f t="shared" si="4"/>
        <v>https://www.google.fr/search?q=PUMA+77113802&amp;client=firefox-b&amp;tbm=isch&amp;source=lnms&amp;sa=X&amp;ved=0ahUKEwj59ILMoPnTAhXDDxoKHYTrBwYQ_AUIJigB&amp;biw=1920&amp;bih=1009</v>
      </c>
      <c r="E159" s="4" t="str">
        <f t="shared" si="5"/>
        <v>Google Images</v>
      </c>
      <c r="F159" s="9" t="s">
        <v>315</v>
      </c>
      <c r="G159" s="5">
        <v>11</v>
      </c>
      <c r="H159" s="6">
        <v>45</v>
      </c>
      <c r="I159" s="6" t="s">
        <v>342</v>
      </c>
      <c r="J159" s="11" t="s">
        <v>368</v>
      </c>
      <c r="K159" s="11" t="s">
        <v>343</v>
      </c>
      <c r="L159" s="3" t="s">
        <v>322</v>
      </c>
      <c r="M159" s="11" t="s">
        <v>412</v>
      </c>
      <c r="N159" s="7"/>
      <c r="P159" s="7">
        <v>9</v>
      </c>
      <c r="Q159" s="3">
        <v>1</v>
      </c>
      <c r="R159" s="7"/>
      <c r="S159" s="3">
        <v>1</v>
      </c>
      <c r="T159" s="7"/>
      <c r="V159" s="7"/>
      <c r="X159" s="7"/>
      <c r="Z159" s="7"/>
      <c r="AB159" s="7"/>
      <c r="AD159" s="7"/>
      <c r="AF159" s="7"/>
      <c r="AH159" s="7"/>
      <c r="AJ159" s="7"/>
      <c r="AL159" s="7"/>
      <c r="AN159" s="7"/>
      <c r="AP159" s="7"/>
      <c r="AR159" s="7"/>
      <c r="AT159" s="7"/>
      <c r="AV159" s="7"/>
      <c r="AX159" s="7"/>
      <c r="AZ159" s="7"/>
      <c r="BB159" s="7"/>
      <c r="BD159" s="7"/>
      <c r="BF159" s="7"/>
      <c r="BH159" s="7"/>
      <c r="BJ159" s="7"/>
      <c r="BL159" s="7"/>
      <c r="BN159" s="7"/>
      <c r="BP159" s="7"/>
      <c r="BR159" s="7"/>
      <c r="BT159" s="7"/>
      <c r="BV159" s="7"/>
      <c r="BX159" s="7"/>
      <c r="BZ159" s="7"/>
      <c r="CB159" s="7"/>
      <c r="CD159" s="7"/>
      <c r="CF159" s="7"/>
    </row>
    <row r="160" spans="1:84" s="3" customFormat="1" ht="60" customHeight="1">
      <c r="A160" s="3" t="s">
        <v>328</v>
      </c>
      <c r="C160" s="3">
        <v>77136199</v>
      </c>
      <c r="D160" s="3" t="str">
        <f t="shared" si="4"/>
        <v>https://www.google.fr/search?q=PUMA+77136199&amp;client=firefox-b&amp;tbm=isch&amp;source=lnms&amp;sa=X&amp;ved=0ahUKEwj59ILMoPnTAhXDDxoKHYTrBwYQ_AUIJigB&amp;biw=1920&amp;bih=1009</v>
      </c>
      <c r="E160" s="4" t="str">
        <f t="shared" si="5"/>
        <v>Google Images</v>
      </c>
      <c r="F160" s="9" t="s">
        <v>240</v>
      </c>
      <c r="G160" s="5">
        <v>11</v>
      </c>
      <c r="H160" s="6">
        <v>45</v>
      </c>
      <c r="I160" s="6" t="s">
        <v>342</v>
      </c>
      <c r="J160" s="11" t="s">
        <v>345</v>
      </c>
      <c r="K160" s="11" t="s">
        <v>343</v>
      </c>
      <c r="L160" s="3" t="s">
        <v>322</v>
      </c>
      <c r="M160" s="11" t="s">
        <v>486</v>
      </c>
      <c r="N160" s="7"/>
      <c r="O160" s="3">
        <v>11</v>
      </c>
      <c r="P160" s="7"/>
      <c r="R160" s="7"/>
      <c r="T160" s="7"/>
      <c r="V160" s="7"/>
      <c r="X160" s="7"/>
      <c r="Z160" s="7"/>
      <c r="AB160" s="7"/>
      <c r="AD160" s="7"/>
      <c r="AF160" s="7"/>
      <c r="AH160" s="7"/>
      <c r="AJ160" s="7"/>
      <c r="AL160" s="7"/>
      <c r="AN160" s="7"/>
      <c r="AP160" s="7"/>
      <c r="AR160" s="7"/>
      <c r="AT160" s="7"/>
      <c r="AV160" s="7"/>
      <c r="AX160" s="7"/>
      <c r="AZ160" s="7"/>
      <c r="BB160" s="7"/>
      <c r="BD160" s="7"/>
      <c r="BF160" s="7"/>
      <c r="BH160" s="7"/>
      <c r="BJ160" s="7"/>
      <c r="BL160" s="7"/>
      <c r="BN160" s="7"/>
      <c r="BP160" s="7"/>
      <c r="BR160" s="7"/>
      <c r="BT160" s="7"/>
      <c r="BV160" s="7"/>
      <c r="BX160" s="7"/>
      <c r="BZ160" s="7"/>
      <c r="CB160" s="7"/>
      <c r="CD160" s="7"/>
      <c r="CF160" s="7"/>
    </row>
    <row r="161" spans="1:85" s="3" customFormat="1" ht="60" customHeight="1">
      <c r="A161" s="3" t="s">
        <v>328</v>
      </c>
      <c r="C161" s="3">
        <v>84996175</v>
      </c>
      <c r="D161" s="3" t="str">
        <f t="shared" si="4"/>
        <v>https://www.google.fr/search?q=PUMA+84996175&amp;client=firefox-b&amp;tbm=isch&amp;source=lnms&amp;sa=X&amp;ved=0ahUKEwj59ILMoPnTAhXDDxoKHYTrBwYQ_AUIJigB&amp;biw=1920&amp;bih=1009</v>
      </c>
      <c r="E161" s="4" t="str">
        <f t="shared" si="5"/>
        <v>Google Images</v>
      </c>
      <c r="F161" s="9" t="s">
        <v>99</v>
      </c>
      <c r="G161" s="5">
        <v>11</v>
      </c>
      <c r="H161" s="6">
        <v>25</v>
      </c>
      <c r="I161" s="6" t="s">
        <v>342</v>
      </c>
      <c r="J161" s="11" t="s">
        <v>372</v>
      </c>
      <c r="K161" s="11" t="s">
        <v>554</v>
      </c>
      <c r="L161" s="3" t="s">
        <v>322</v>
      </c>
      <c r="M161" s="11" t="s">
        <v>558</v>
      </c>
      <c r="N161" s="7"/>
      <c r="O161" s="3">
        <v>10</v>
      </c>
      <c r="P161" s="7">
        <v>1</v>
      </c>
      <c r="R161" s="7"/>
      <c r="T161" s="7"/>
      <c r="V161" s="7"/>
      <c r="X161" s="7"/>
      <c r="Z161" s="7"/>
      <c r="AB161" s="7"/>
      <c r="AD161" s="7"/>
      <c r="AF161" s="7"/>
      <c r="AH161" s="7"/>
      <c r="AJ161" s="7"/>
      <c r="AL161" s="7"/>
      <c r="AN161" s="7"/>
      <c r="AP161" s="7"/>
      <c r="AR161" s="7"/>
      <c r="AT161" s="7"/>
      <c r="AV161" s="7"/>
      <c r="AX161" s="7"/>
      <c r="AZ161" s="7"/>
      <c r="BB161" s="7"/>
      <c r="BD161" s="7"/>
      <c r="BF161" s="7"/>
      <c r="BH161" s="7"/>
      <c r="BJ161" s="7"/>
      <c r="BL161" s="7"/>
      <c r="BN161" s="7"/>
      <c r="BP161" s="7"/>
      <c r="BR161" s="7"/>
      <c r="BT161" s="7"/>
      <c r="BV161" s="7"/>
      <c r="BX161" s="7"/>
      <c r="BZ161" s="7"/>
      <c r="CB161" s="7"/>
      <c r="CD161" s="7"/>
      <c r="CF161" s="7"/>
    </row>
    <row r="162" spans="1:85" s="3" customFormat="1" ht="60" customHeight="1">
      <c r="A162" s="3" t="s">
        <v>328</v>
      </c>
      <c r="C162" s="3">
        <v>67020601</v>
      </c>
      <c r="D162" s="3" t="str">
        <f t="shared" si="4"/>
        <v>https://www.google.fr/search?q=PUMA+67020601&amp;client=firefox-b&amp;tbm=isch&amp;source=lnms&amp;sa=X&amp;ved=0ahUKEwj59ILMoPnTAhXDDxoKHYTrBwYQ_AUIJigB&amp;biw=1920&amp;bih=1009</v>
      </c>
      <c r="E162" s="4" t="str">
        <f t="shared" si="5"/>
        <v>Google Images</v>
      </c>
      <c r="F162" s="9" t="s">
        <v>93</v>
      </c>
      <c r="G162" s="5">
        <v>10</v>
      </c>
      <c r="H162" s="6">
        <v>40</v>
      </c>
      <c r="I162" s="6" t="s">
        <v>335</v>
      </c>
      <c r="J162" s="11" t="s">
        <v>336</v>
      </c>
      <c r="K162" s="11" t="s">
        <v>338</v>
      </c>
      <c r="L162" s="3" t="s">
        <v>322</v>
      </c>
      <c r="M162" s="11" t="s">
        <v>385</v>
      </c>
      <c r="N162" s="7"/>
      <c r="P162" s="7"/>
      <c r="R162" s="7"/>
      <c r="T162" s="7"/>
      <c r="V162" s="7"/>
      <c r="X162" s="7"/>
      <c r="Z162" s="7"/>
      <c r="AB162" s="7"/>
      <c r="AD162" s="7"/>
      <c r="AF162" s="7"/>
      <c r="AH162" s="7"/>
      <c r="AJ162" s="7"/>
      <c r="AL162" s="7"/>
      <c r="AN162" s="7"/>
      <c r="AP162" s="7"/>
      <c r="AR162" s="7"/>
      <c r="AT162" s="7"/>
      <c r="AV162" s="7"/>
      <c r="AX162" s="7"/>
      <c r="AZ162" s="7"/>
      <c r="BB162" s="7"/>
      <c r="BD162" s="7"/>
      <c r="BF162" s="7"/>
      <c r="BH162" s="7"/>
      <c r="BJ162" s="7"/>
      <c r="BL162" s="7"/>
      <c r="BN162" s="7"/>
      <c r="BP162" s="7"/>
      <c r="BR162" s="7"/>
      <c r="BT162" s="7"/>
      <c r="BV162" s="7"/>
      <c r="BW162" s="3">
        <v>1</v>
      </c>
      <c r="BX162" s="7">
        <v>2</v>
      </c>
      <c r="BY162" s="3">
        <v>3</v>
      </c>
      <c r="BZ162" s="7">
        <v>5</v>
      </c>
      <c r="CA162" s="3">
        <v>3</v>
      </c>
      <c r="CB162" s="7">
        <v>1</v>
      </c>
      <c r="CD162" s="7"/>
      <c r="CF162" s="7"/>
    </row>
    <row r="163" spans="1:85" s="3" customFormat="1" ht="60" customHeight="1">
      <c r="A163" s="3" t="s">
        <v>328</v>
      </c>
      <c r="C163" s="3">
        <v>2408009</v>
      </c>
      <c r="D163" s="3" t="str">
        <f t="shared" si="4"/>
        <v>https://www.google.fr/search?q=PUMA+2408009&amp;client=firefox-b&amp;tbm=isch&amp;source=lnms&amp;sa=X&amp;ved=0ahUKEwj59ILMoPnTAhXDDxoKHYTrBwYQ_AUIJigB&amp;biw=1920&amp;bih=1009</v>
      </c>
      <c r="E163" s="4" t="str">
        <f t="shared" si="5"/>
        <v>Google Images</v>
      </c>
      <c r="F163" s="9" t="s">
        <v>255</v>
      </c>
      <c r="G163" s="5">
        <v>10</v>
      </c>
      <c r="H163" s="6">
        <v>22</v>
      </c>
      <c r="I163" s="6" t="s">
        <v>342</v>
      </c>
      <c r="J163" s="11" t="s">
        <v>369</v>
      </c>
      <c r="K163" s="11" t="s">
        <v>84</v>
      </c>
      <c r="L163" s="3" t="s">
        <v>322</v>
      </c>
      <c r="M163" s="11" t="s">
        <v>493</v>
      </c>
      <c r="N163" s="7"/>
      <c r="P163" s="7"/>
      <c r="R163" s="7"/>
      <c r="T163" s="7"/>
      <c r="V163" s="7"/>
      <c r="X163" s="7"/>
      <c r="Z163" s="7"/>
      <c r="AB163" s="7"/>
      <c r="AD163" s="7"/>
      <c r="AF163" s="7"/>
      <c r="AH163" s="7"/>
      <c r="AJ163" s="7"/>
      <c r="AL163" s="7"/>
      <c r="AN163" s="7"/>
      <c r="AP163" s="7"/>
      <c r="AR163" s="7"/>
      <c r="AT163" s="7"/>
      <c r="AV163" s="7"/>
      <c r="AX163" s="7"/>
      <c r="AZ163" s="7"/>
      <c r="BB163" s="7"/>
      <c r="BD163" s="7"/>
      <c r="BF163" s="7"/>
      <c r="BH163" s="7"/>
      <c r="BJ163" s="7"/>
      <c r="BL163" s="7"/>
      <c r="BN163" s="7"/>
      <c r="BP163" s="7"/>
      <c r="BR163" s="7"/>
      <c r="BT163" s="7"/>
      <c r="BV163" s="7"/>
      <c r="BX163" s="7"/>
      <c r="BZ163" s="7"/>
      <c r="CB163" s="7"/>
      <c r="CD163" s="7"/>
      <c r="CF163" s="7"/>
      <c r="CG163" s="3">
        <v>10</v>
      </c>
    </row>
    <row r="164" spans="1:85" s="3" customFormat="1" ht="60" customHeight="1">
      <c r="A164" s="3" t="s">
        <v>328</v>
      </c>
      <c r="C164" s="3">
        <v>2526202</v>
      </c>
      <c r="D164" s="3" t="str">
        <f t="shared" si="4"/>
        <v>https://www.google.fr/search?q=PUMA+2526202&amp;client=firefox-b&amp;tbm=isch&amp;source=lnms&amp;sa=X&amp;ved=0ahUKEwj59ILMoPnTAhXDDxoKHYTrBwYQ_AUIJigB&amp;biw=1920&amp;bih=1009</v>
      </c>
      <c r="E164" s="4" t="str">
        <f t="shared" si="5"/>
        <v>Google Images</v>
      </c>
      <c r="F164" s="9" t="s">
        <v>256</v>
      </c>
      <c r="G164" s="5">
        <v>10</v>
      </c>
      <c r="H164" s="6">
        <v>35</v>
      </c>
      <c r="I164" s="6" t="s">
        <v>342</v>
      </c>
      <c r="J164" s="11" t="s">
        <v>369</v>
      </c>
      <c r="K164" s="11" t="s">
        <v>84</v>
      </c>
      <c r="L164" s="3" t="s">
        <v>322</v>
      </c>
      <c r="M164" s="11" t="s">
        <v>487</v>
      </c>
      <c r="N164" s="7"/>
      <c r="P164" s="7"/>
      <c r="R164" s="7"/>
      <c r="T164" s="7"/>
      <c r="V164" s="7"/>
      <c r="X164" s="7"/>
      <c r="Z164" s="7"/>
      <c r="AB164" s="7"/>
      <c r="AD164" s="7"/>
      <c r="AF164" s="7"/>
      <c r="AH164" s="7"/>
      <c r="AJ164" s="7"/>
      <c r="AL164" s="7"/>
      <c r="AN164" s="7"/>
      <c r="AP164" s="7"/>
      <c r="AR164" s="7"/>
      <c r="AT164" s="7"/>
      <c r="AV164" s="7"/>
      <c r="AX164" s="7"/>
      <c r="AZ164" s="7"/>
      <c r="BB164" s="7"/>
      <c r="BD164" s="7"/>
      <c r="BF164" s="7"/>
      <c r="BH164" s="7"/>
      <c r="BJ164" s="7"/>
      <c r="BL164" s="7"/>
      <c r="BN164" s="7"/>
      <c r="BP164" s="7"/>
      <c r="BR164" s="7"/>
      <c r="BT164" s="7"/>
      <c r="BV164" s="7"/>
      <c r="BX164" s="7"/>
      <c r="BZ164" s="7"/>
      <c r="CB164" s="7"/>
      <c r="CD164" s="7"/>
      <c r="CF164" s="7"/>
      <c r="CG164" s="3">
        <v>10</v>
      </c>
    </row>
    <row r="165" spans="1:85" s="3" customFormat="1" ht="60" customHeight="1">
      <c r="A165" s="3" t="s">
        <v>328</v>
      </c>
      <c r="C165" s="3">
        <v>2581201</v>
      </c>
      <c r="D165" s="3" t="str">
        <f t="shared" si="4"/>
        <v>https://www.google.fr/search?q=PUMA+2581201&amp;client=firefox-b&amp;tbm=isch&amp;source=lnms&amp;sa=X&amp;ved=0ahUKEwj59ILMoPnTAhXDDxoKHYTrBwYQ_AUIJigB&amp;biw=1920&amp;bih=1009</v>
      </c>
      <c r="E165" s="4" t="str">
        <f t="shared" si="5"/>
        <v>Google Images</v>
      </c>
      <c r="F165" s="9" t="s">
        <v>257</v>
      </c>
      <c r="G165" s="5">
        <v>10</v>
      </c>
      <c r="H165" s="6">
        <v>45</v>
      </c>
      <c r="I165" s="6" t="s">
        <v>342</v>
      </c>
      <c r="J165" s="11" t="s">
        <v>369</v>
      </c>
      <c r="K165" s="11" t="s">
        <v>84</v>
      </c>
      <c r="L165" s="3" t="s">
        <v>322</v>
      </c>
      <c r="M165" s="11" t="s">
        <v>494</v>
      </c>
      <c r="N165" s="7"/>
      <c r="P165" s="7"/>
      <c r="R165" s="7"/>
      <c r="T165" s="7"/>
      <c r="V165" s="7"/>
      <c r="X165" s="7"/>
      <c r="Z165" s="7"/>
      <c r="AB165" s="7"/>
      <c r="AD165" s="7"/>
      <c r="AF165" s="7"/>
      <c r="AH165" s="7"/>
      <c r="AJ165" s="7"/>
      <c r="AL165" s="7"/>
      <c r="AN165" s="7"/>
      <c r="AP165" s="7"/>
      <c r="AR165" s="7"/>
      <c r="AT165" s="7"/>
      <c r="AV165" s="7"/>
      <c r="AX165" s="7"/>
      <c r="AZ165" s="7"/>
      <c r="BB165" s="7"/>
      <c r="BD165" s="7"/>
      <c r="BF165" s="7"/>
      <c r="BH165" s="7"/>
      <c r="BJ165" s="7"/>
      <c r="BL165" s="7"/>
      <c r="BN165" s="7"/>
      <c r="BP165" s="7"/>
      <c r="BR165" s="7"/>
      <c r="BT165" s="7"/>
      <c r="BV165" s="7"/>
      <c r="BX165" s="7"/>
      <c r="BZ165" s="7"/>
      <c r="CB165" s="7"/>
      <c r="CD165" s="7"/>
      <c r="CF165" s="7"/>
      <c r="CG165" s="3">
        <v>10</v>
      </c>
    </row>
    <row r="166" spans="1:85" s="3" customFormat="1" ht="60" customHeight="1">
      <c r="A166" s="3" t="s">
        <v>328</v>
      </c>
      <c r="C166" s="3">
        <v>10750404</v>
      </c>
      <c r="D166" s="3" t="str">
        <f t="shared" si="4"/>
        <v>https://www.google.fr/search?q=PUMA+10750404&amp;client=firefox-b&amp;tbm=isch&amp;source=lnms&amp;sa=X&amp;ved=0ahUKEwj59ILMoPnTAhXDDxoKHYTrBwYQ_AUIJigB&amp;biw=1920&amp;bih=1009</v>
      </c>
      <c r="E166" s="4" t="str">
        <f t="shared" si="5"/>
        <v>Google Images</v>
      </c>
      <c r="F166" s="9" t="s">
        <v>107</v>
      </c>
      <c r="G166" s="5">
        <v>10</v>
      </c>
      <c r="H166" s="6">
        <v>220</v>
      </c>
      <c r="I166" s="6" t="s">
        <v>342</v>
      </c>
      <c r="J166" s="11" t="s">
        <v>344</v>
      </c>
      <c r="K166" s="11" t="s">
        <v>343</v>
      </c>
      <c r="L166" s="3" t="s">
        <v>322</v>
      </c>
      <c r="M166" s="11" t="s">
        <v>500</v>
      </c>
      <c r="N166" s="7"/>
      <c r="P166" s="7"/>
      <c r="R166" s="7"/>
      <c r="T166" s="7"/>
      <c r="V166" s="7"/>
      <c r="X166" s="7"/>
      <c r="Z166" s="7"/>
      <c r="AB166" s="7"/>
      <c r="AD166" s="7"/>
      <c r="AF166" s="7"/>
      <c r="AH166" s="7"/>
      <c r="AJ166" s="7"/>
      <c r="AK166" s="3">
        <v>10</v>
      </c>
      <c r="AL166" s="7"/>
      <c r="AN166" s="7"/>
      <c r="AP166" s="7"/>
      <c r="AR166" s="7"/>
      <c r="AT166" s="7"/>
      <c r="AV166" s="7"/>
      <c r="AX166" s="7"/>
      <c r="AZ166" s="7"/>
      <c r="BB166" s="7"/>
      <c r="BD166" s="7"/>
      <c r="BF166" s="7"/>
      <c r="BH166" s="7"/>
      <c r="BJ166" s="7"/>
      <c r="BL166" s="7"/>
      <c r="BN166" s="7"/>
      <c r="BP166" s="7"/>
      <c r="BR166" s="7"/>
      <c r="BT166" s="7"/>
      <c r="BV166" s="7"/>
      <c r="BX166" s="7"/>
      <c r="BZ166" s="7"/>
      <c r="CB166" s="7"/>
      <c r="CD166" s="7"/>
      <c r="CF166" s="7"/>
    </row>
    <row r="167" spans="1:85" s="3" customFormat="1" ht="60" customHeight="1">
      <c r="A167" s="3" t="s">
        <v>328</v>
      </c>
      <c r="C167" s="3">
        <v>37492301</v>
      </c>
      <c r="D167" s="3" t="str">
        <f t="shared" si="4"/>
        <v>https://www.google.fr/search?q=PUMA+37492301&amp;client=firefox-b&amp;tbm=isch&amp;source=lnms&amp;sa=X&amp;ved=0ahUKEwj59ILMoPnTAhXDDxoKHYTrBwYQ_AUIJigB&amp;biw=1920&amp;bih=1009</v>
      </c>
      <c r="E167" s="4" t="str">
        <f t="shared" si="5"/>
        <v>Google Images</v>
      </c>
      <c r="F167" s="9" t="s">
        <v>260</v>
      </c>
      <c r="G167" s="5">
        <v>10</v>
      </c>
      <c r="H167" s="6">
        <v>90</v>
      </c>
      <c r="I167" s="6" t="s">
        <v>342</v>
      </c>
      <c r="J167" s="11" t="s">
        <v>344</v>
      </c>
      <c r="K167" s="11" t="s">
        <v>351</v>
      </c>
      <c r="L167" s="3" t="s">
        <v>322</v>
      </c>
      <c r="M167" s="11" t="s">
        <v>442</v>
      </c>
      <c r="N167" s="7"/>
      <c r="P167" s="7"/>
      <c r="R167" s="7"/>
      <c r="T167" s="7"/>
      <c r="V167" s="7"/>
      <c r="W167" s="3">
        <v>2</v>
      </c>
      <c r="X167" s="7"/>
      <c r="Y167" s="3">
        <v>1</v>
      </c>
      <c r="Z167" s="7"/>
      <c r="AB167" s="7"/>
      <c r="AD167" s="7"/>
      <c r="AF167" s="7"/>
      <c r="AH167" s="7">
        <v>7</v>
      </c>
      <c r="AJ167" s="7"/>
      <c r="AL167" s="7"/>
      <c r="AN167" s="7"/>
      <c r="AP167" s="7"/>
      <c r="AR167" s="7"/>
      <c r="AT167" s="7"/>
      <c r="AV167" s="7"/>
      <c r="AX167" s="7"/>
      <c r="AZ167" s="7"/>
      <c r="BB167" s="7"/>
      <c r="BD167" s="7"/>
      <c r="BF167" s="7"/>
      <c r="BH167" s="7"/>
      <c r="BJ167" s="7"/>
      <c r="BL167" s="7"/>
      <c r="BN167" s="7"/>
      <c r="BP167" s="7"/>
      <c r="BR167" s="7"/>
      <c r="BT167" s="7"/>
      <c r="BV167" s="7"/>
      <c r="BX167" s="7"/>
      <c r="BZ167" s="7"/>
      <c r="CB167" s="7"/>
      <c r="CD167" s="7"/>
      <c r="CF167" s="7"/>
    </row>
    <row r="168" spans="1:85" s="3" customFormat="1" ht="60" customHeight="1">
      <c r="A168" s="3" t="s">
        <v>328</v>
      </c>
      <c r="C168" s="3">
        <v>52222722</v>
      </c>
      <c r="D168" s="3" t="str">
        <f t="shared" si="4"/>
        <v>https://www.google.fr/search?q=PUMA+52222722&amp;client=firefox-b&amp;tbm=isch&amp;source=lnms&amp;sa=X&amp;ved=0ahUKEwj59ILMoPnTAhXDDxoKHYTrBwYQ_AUIJigB&amp;biw=1920&amp;bih=1009</v>
      </c>
      <c r="E168" s="4" t="str">
        <f t="shared" si="5"/>
        <v>Google Images</v>
      </c>
      <c r="F168" s="9" t="s">
        <v>148</v>
      </c>
      <c r="G168" s="5">
        <v>10</v>
      </c>
      <c r="H168" s="6">
        <v>35</v>
      </c>
      <c r="I168" s="6" t="s">
        <v>342</v>
      </c>
      <c r="J168" s="11" t="s">
        <v>367</v>
      </c>
      <c r="K168" s="11" t="s">
        <v>359</v>
      </c>
      <c r="L168" s="3" t="s">
        <v>322</v>
      </c>
      <c r="M168" s="11" t="s">
        <v>499</v>
      </c>
      <c r="N168" s="7">
        <v>6</v>
      </c>
      <c r="O168" s="3">
        <v>4</v>
      </c>
      <c r="P168" s="7"/>
      <c r="R168" s="7"/>
      <c r="T168" s="7"/>
      <c r="V168" s="7"/>
      <c r="X168" s="7"/>
      <c r="Z168" s="7"/>
      <c r="AB168" s="7"/>
      <c r="AD168" s="7"/>
      <c r="AF168" s="7"/>
      <c r="AH168" s="7"/>
      <c r="AJ168" s="7"/>
      <c r="AL168" s="7"/>
      <c r="AN168" s="7"/>
      <c r="AP168" s="7"/>
      <c r="AR168" s="7"/>
      <c r="AT168" s="7"/>
      <c r="AV168" s="7"/>
      <c r="AX168" s="7"/>
      <c r="AZ168" s="7"/>
      <c r="BB168" s="7"/>
      <c r="BD168" s="7"/>
      <c r="BF168" s="7"/>
      <c r="BH168" s="7"/>
      <c r="BJ168" s="7"/>
      <c r="BL168" s="7"/>
      <c r="BN168" s="7"/>
      <c r="BP168" s="7"/>
      <c r="BR168" s="7"/>
      <c r="BT168" s="7"/>
      <c r="BV168" s="7"/>
      <c r="BX168" s="7"/>
      <c r="BZ168" s="7"/>
      <c r="CB168" s="7"/>
      <c r="CD168" s="7"/>
      <c r="CF168" s="7"/>
    </row>
    <row r="169" spans="1:85" s="3" customFormat="1" ht="60" customHeight="1">
      <c r="A169" s="3" t="s">
        <v>328</v>
      </c>
      <c r="C169" s="3">
        <v>52406301</v>
      </c>
      <c r="D169" s="3" t="str">
        <f t="shared" si="4"/>
        <v>https://www.google.fr/search?q=PUMA+52406301&amp;client=firefox-b&amp;tbm=isch&amp;source=lnms&amp;sa=X&amp;ved=0ahUKEwj59ILMoPnTAhXDDxoKHYTrBwYQ_AUIJigB&amp;biw=1920&amp;bih=1009</v>
      </c>
      <c r="E169" s="4" t="str">
        <f t="shared" si="5"/>
        <v>Google Images</v>
      </c>
      <c r="F169" s="9" t="s">
        <v>188</v>
      </c>
      <c r="G169" s="5">
        <v>10</v>
      </c>
      <c r="H169" s="6">
        <v>45</v>
      </c>
      <c r="I169" s="6" t="s">
        <v>342</v>
      </c>
      <c r="J169" s="11" t="s">
        <v>372</v>
      </c>
      <c r="K169" s="11" t="s">
        <v>354</v>
      </c>
      <c r="L169" s="3" t="s">
        <v>322</v>
      </c>
      <c r="M169" s="11" t="s">
        <v>392</v>
      </c>
      <c r="N169" s="7">
        <v>9</v>
      </c>
      <c r="P169" s="7">
        <v>1</v>
      </c>
      <c r="R169" s="7"/>
      <c r="T169" s="7"/>
      <c r="V169" s="7"/>
      <c r="X169" s="7"/>
      <c r="Z169" s="7"/>
      <c r="AB169" s="7"/>
      <c r="AD169" s="7"/>
      <c r="AF169" s="7"/>
      <c r="AH169" s="7"/>
      <c r="AJ169" s="7"/>
      <c r="AL169" s="7"/>
      <c r="AN169" s="7"/>
      <c r="AP169" s="7"/>
      <c r="AR169" s="7"/>
      <c r="AT169" s="7"/>
      <c r="AV169" s="7"/>
      <c r="AX169" s="7"/>
      <c r="AZ169" s="7"/>
      <c r="BB169" s="7"/>
      <c r="BD169" s="7"/>
      <c r="BF169" s="7"/>
      <c r="BH169" s="7"/>
      <c r="BJ169" s="7"/>
      <c r="BL169" s="7"/>
      <c r="BN169" s="7"/>
      <c r="BP169" s="7"/>
      <c r="BR169" s="7"/>
      <c r="BT169" s="7"/>
      <c r="BV169" s="7"/>
      <c r="BX169" s="7"/>
      <c r="BZ169" s="7"/>
      <c r="CB169" s="7"/>
      <c r="CD169" s="7"/>
      <c r="CF169" s="7"/>
    </row>
    <row r="170" spans="1:85" s="3" customFormat="1" ht="60" customHeight="1">
      <c r="A170" s="3" t="s">
        <v>328</v>
      </c>
      <c r="C170" s="3">
        <v>53011701</v>
      </c>
      <c r="D170" s="3" t="str">
        <f t="shared" si="4"/>
        <v>https://www.google.fr/search?q=PUMA+53011701&amp;client=firefox-b&amp;tbm=isch&amp;source=lnms&amp;sa=X&amp;ved=0ahUKEwj59ILMoPnTAhXDDxoKHYTrBwYQ_AUIJigB&amp;biw=1920&amp;bih=1009</v>
      </c>
      <c r="E170" s="4" t="str">
        <f t="shared" si="5"/>
        <v>Google Images</v>
      </c>
      <c r="F170" s="9" t="s">
        <v>291</v>
      </c>
      <c r="G170" s="5">
        <v>10</v>
      </c>
      <c r="H170" s="6">
        <v>50</v>
      </c>
      <c r="I170" s="6" t="s">
        <v>366</v>
      </c>
      <c r="J170" s="11" t="s">
        <v>361</v>
      </c>
      <c r="K170" s="11" t="s">
        <v>349</v>
      </c>
      <c r="L170" s="3" t="s">
        <v>322</v>
      </c>
      <c r="M170" s="11" t="s">
        <v>409</v>
      </c>
      <c r="N170" s="7"/>
      <c r="P170" s="7"/>
      <c r="R170" s="7"/>
      <c r="T170" s="7"/>
      <c r="V170" s="7"/>
      <c r="X170" s="7"/>
      <c r="Z170" s="7"/>
      <c r="AB170" s="7"/>
      <c r="AD170" s="7"/>
      <c r="AF170" s="7"/>
      <c r="AH170" s="7"/>
      <c r="AJ170" s="7"/>
      <c r="AL170" s="7"/>
      <c r="AN170" s="7"/>
      <c r="AP170" s="7"/>
      <c r="AR170" s="7"/>
      <c r="AT170" s="7"/>
      <c r="AV170" s="7"/>
      <c r="AX170" s="7"/>
      <c r="AZ170" s="7"/>
      <c r="BB170" s="7"/>
      <c r="BD170" s="7"/>
      <c r="BF170" s="7"/>
      <c r="BH170" s="7"/>
      <c r="BJ170" s="7"/>
      <c r="BL170" s="7"/>
      <c r="BN170" s="7"/>
      <c r="BP170" s="7"/>
      <c r="BR170" s="7"/>
      <c r="BT170" s="7"/>
      <c r="BU170" s="3">
        <v>2</v>
      </c>
      <c r="BV170" s="7">
        <v>3</v>
      </c>
      <c r="BW170" s="3">
        <v>5</v>
      </c>
      <c r="BX170" s="7"/>
      <c r="BZ170" s="7"/>
      <c r="CB170" s="7"/>
      <c r="CD170" s="7"/>
      <c r="CF170" s="7"/>
    </row>
    <row r="171" spans="1:85" s="3" customFormat="1" ht="60" customHeight="1">
      <c r="A171" s="3" t="s">
        <v>328</v>
      </c>
      <c r="C171" s="3">
        <v>62152302</v>
      </c>
      <c r="D171" s="3" t="str">
        <f t="shared" si="4"/>
        <v>https://www.google.fr/search?q=PUMA+62152302&amp;client=firefox-b&amp;tbm=isch&amp;source=lnms&amp;sa=X&amp;ved=0ahUKEwj59ILMoPnTAhXDDxoKHYTrBwYQ_AUIJigB&amp;biw=1920&amp;bih=1009</v>
      </c>
      <c r="E171" s="4" t="str">
        <f t="shared" si="5"/>
        <v>Google Images</v>
      </c>
      <c r="F171" s="9" t="s">
        <v>212</v>
      </c>
      <c r="G171" s="5">
        <v>10</v>
      </c>
      <c r="H171" s="6">
        <v>160</v>
      </c>
      <c r="I171" s="6" t="s">
        <v>342</v>
      </c>
      <c r="J171" s="11" t="s">
        <v>357</v>
      </c>
      <c r="K171" s="11" t="s">
        <v>356</v>
      </c>
      <c r="L171" s="3" t="s">
        <v>322</v>
      </c>
      <c r="M171" s="11" t="s">
        <v>491</v>
      </c>
      <c r="N171" s="7"/>
      <c r="P171" s="7">
        <v>10</v>
      </c>
      <c r="R171" s="7"/>
      <c r="T171" s="7"/>
      <c r="V171" s="7"/>
      <c r="X171" s="7"/>
      <c r="Z171" s="7"/>
      <c r="AB171" s="7"/>
      <c r="AD171" s="7"/>
      <c r="AF171" s="7"/>
      <c r="AH171" s="7"/>
      <c r="AJ171" s="7"/>
      <c r="AL171" s="7"/>
      <c r="AN171" s="7"/>
      <c r="AP171" s="7"/>
      <c r="AR171" s="7"/>
      <c r="AT171" s="7"/>
      <c r="AV171" s="7"/>
      <c r="AX171" s="7"/>
      <c r="AZ171" s="7"/>
      <c r="BB171" s="7"/>
      <c r="BD171" s="7"/>
      <c r="BF171" s="7"/>
      <c r="BH171" s="7"/>
      <c r="BJ171" s="7"/>
      <c r="BL171" s="7"/>
      <c r="BN171" s="7"/>
      <c r="BP171" s="7"/>
      <c r="BR171" s="7"/>
      <c r="BT171" s="7"/>
      <c r="BV171" s="7"/>
      <c r="BX171" s="7"/>
      <c r="BZ171" s="7"/>
      <c r="CB171" s="7"/>
      <c r="CD171" s="7"/>
      <c r="CF171" s="7"/>
    </row>
    <row r="172" spans="1:85" s="3" customFormat="1" ht="60" customHeight="1">
      <c r="A172" s="3" t="s">
        <v>328</v>
      </c>
      <c r="C172" s="3">
        <v>62245792</v>
      </c>
      <c r="D172" s="3" t="str">
        <f t="shared" si="4"/>
        <v>https://www.google.fr/search?q=PUMA+62245792&amp;client=firefox-b&amp;tbm=isch&amp;source=lnms&amp;sa=X&amp;ved=0ahUKEwj59ILMoPnTAhXDDxoKHYTrBwYQ_AUIJigB&amp;biw=1920&amp;bih=1009</v>
      </c>
      <c r="E172" s="4" t="str">
        <f t="shared" si="5"/>
        <v>Google Images</v>
      </c>
      <c r="F172" s="9" t="s">
        <v>219</v>
      </c>
      <c r="G172" s="5">
        <v>10</v>
      </c>
      <c r="H172" s="6">
        <v>135</v>
      </c>
      <c r="I172" s="6" t="s">
        <v>342</v>
      </c>
      <c r="J172" s="11" t="s">
        <v>336</v>
      </c>
      <c r="K172" s="11" t="s">
        <v>355</v>
      </c>
      <c r="L172" s="3" t="s">
        <v>322</v>
      </c>
      <c r="M172" s="11" t="s">
        <v>435</v>
      </c>
      <c r="N172" s="7">
        <v>1</v>
      </c>
      <c r="P172" s="7">
        <v>2</v>
      </c>
      <c r="Q172" s="3">
        <v>4</v>
      </c>
      <c r="R172" s="7">
        <v>3</v>
      </c>
      <c r="T172" s="7"/>
      <c r="V172" s="7"/>
      <c r="X172" s="7"/>
      <c r="Z172" s="7"/>
      <c r="AB172" s="7"/>
      <c r="AD172" s="7"/>
      <c r="AF172" s="7"/>
      <c r="AH172" s="7"/>
      <c r="AJ172" s="7"/>
      <c r="AL172" s="7"/>
      <c r="AN172" s="7"/>
      <c r="AP172" s="7"/>
      <c r="AR172" s="7"/>
      <c r="AT172" s="7"/>
      <c r="AV172" s="7"/>
      <c r="AX172" s="7"/>
      <c r="AZ172" s="7"/>
      <c r="BB172" s="7"/>
      <c r="BD172" s="7"/>
      <c r="BF172" s="7"/>
      <c r="BH172" s="7"/>
      <c r="BJ172" s="7"/>
      <c r="BL172" s="7"/>
      <c r="BN172" s="7"/>
      <c r="BP172" s="7"/>
      <c r="BR172" s="7"/>
      <c r="BT172" s="7"/>
      <c r="BV172" s="7"/>
      <c r="BX172" s="7"/>
      <c r="BZ172" s="7"/>
      <c r="CB172" s="7"/>
      <c r="CD172" s="7"/>
      <c r="CF172" s="7"/>
    </row>
    <row r="173" spans="1:85" s="3" customFormat="1" ht="60" customHeight="1">
      <c r="A173" s="3" t="s">
        <v>328</v>
      </c>
      <c r="C173" s="3">
        <v>62402522</v>
      </c>
      <c r="D173" s="3" t="str">
        <f t="shared" si="4"/>
        <v>https://www.google.fr/search?q=PUMA+62402522&amp;client=firefox-b&amp;tbm=isch&amp;source=lnms&amp;sa=X&amp;ved=0ahUKEwj59ILMoPnTAhXDDxoKHYTrBwYQ_AUIJigB&amp;biw=1920&amp;bih=1009</v>
      </c>
      <c r="E173" s="4" t="str">
        <f t="shared" si="5"/>
        <v>Google Images</v>
      </c>
      <c r="F173" s="9" t="s">
        <v>295</v>
      </c>
      <c r="G173" s="5">
        <v>10</v>
      </c>
      <c r="H173" s="6">
        <v>70</v>
      </c>
      <c r="I173" s="6" t="s">
        <v>342</v>
      </c>
      <c r="J173" s="11" t="s">
        <v>368</v>
      </c>
      <c r="K173" s="11" t="s">
        <v>355</v>
      </c>
      <c r="L173" s="3" t="s">
        <v>322</v>
      </c>
      <c r="M173" s="11" t="s">
        <v>496</v>
      </c>
      <c r="N173" s="7">
        <v>1</v>
      </c>
      <c r="O173" s="3">
        <v>4</v>
      </c>
      <c r="P173" s="7">
        <v>3</v>
      </c>
      <c r="Q173" s="3">
        <v>2</v>
      </c>
      <c r="R173" s="7"/>
      <c r="T173" s="7"/>
      <c r="V173" s="7"/>
      <c r="X173" s="7"/>
      <c r="Z173" s="7"/>
      <c r="AB173" s="7"/>
      <c r="AD173" s="7"/>
      <c r="AF173" s="7"/>
      <c r="AH173" s="7"/>
      <c r="AJ173" s="7"/>
      <c r="AL173" s="7"/>
      <c r="AN173" s="7"/>
      <c r="AP173" s="7"/>
      <c r="AR173" s="7"/>
      <c r="AT173" s="7"/>
      <c r="AV173" s="7"/>
      <c r="AX173" s="7"/>
      <c r="AZ173" s="7"/>
      <c r="BB173" s="7"/>
      <c r="BD173" s="7"/>
      <c r="BF173" s="7"/>
      <c r="BH173" s="7"/>
      <c r="BJ173" s="7"/>
      <c r="BL173" s="7"/>
      <c r="BN173" s="7"/>
      <c r="BP173" s="7"/>
      <c r="BR173" s="7"/>
      <c r="BT173" s="7"/>
      <c r="BV173" s="7"/>
      <c r="BX173" s="7"/>
      <c r="BZ173" s="7"/>
      <c r="CB173" s="7"/>
      <c r="CD173" s="7"/>
      <c r="CF173" s="7"/>
    </row>
    <row r="174" spans="1:85" s="3" customFormat="1" ht="60" customHeight="1">
      <c r="A174" s="3" t="s">
        <v>328</v>
      </c>
      <c r="C174" s="3">
        <v>62436801</v>
      </c>
      <c r="D174" s="3" t="str">
        <f t="shared" si="4"/>
        <v>https://www.google.fr/search?q=PUMA+62436801&amp;client=firefox-b&amp;tbm=isch&amp;source=lnms&amp;sa=X&amp;ved=0ahUKEwj59ILMoPnTAhXDDxoKHYTrBwYQ_AUIJigB&amp;biw=1920&amp;bih=1009</v>
      </c>
      <c r="E174" s="4" t="str">
        <f t="shared" si="5"/>
        <v>Google Images</v>
      </c>
      <c r="F174" s="9" t="s">
        <v>309</v>
      </c>
      <c r="G174" s="5">
        <v>10</v>
      </c>
      <c r="H174" s="6">
        <v>80</v>
      </c>
      <c r="I174" s="6" t="s">
        <v>342</v>
      </c>
      <c r="J174" s="11" t="s">
        <v>368</v>
      </c>
      <c r="K174" s="11" t="s">
        <v>351</v>
      </c>
      <c r="L174" s="3" t="s">
        <v>322</v>
      </c>
      <c r="M174" s="11" t="s">
        <v>385</v>
      </c>
      <c r="N174" s="7"/>
      <c r="O174" s="3">
        <v>1</v>
      </c>
      <c r="P174" s="7">
        <v>3</v>
      </c>
      <c r="Q174" s="3">
        <v>4</v>
      </c>
      <c r="R174" s="7">
        <v>2</v>
      </c>
      <c r="T174" s="7"/>
      <c r="V174" s="7"/>
      <c r="X174" s="7"/>
      <c r="Z174" s="7"/>
      <c r="AB174" s="7"/>
      <c r="AD174" s="7"/>
      <c r="AF174" s="7"/>
      <c r="AH174" s="7"/>
      <c r="AJ174" s="7"/>
      <c r="AL174" s="7"/>
      <c r="AN174" s="7"/>
      <c r="AP174" s="7"/>
      <c r="AR174" s="7"/>
      <c r="AT174" s="7"/>
      <c r="AV174" s="7"/>
      <c r="AX174" s="7"/>
      <c r="AZ174" s="7"/>
      <c r="BB174" s="7"/>
      <c r="BD174" s="7"/>
      <c r="BF174" s="7"/>
      <c r="BH174" s="7"/>
      <c r="BJ174" s="7"/>
      <c r="BL174" s="7"/>
      <c r="BN174" s="7"/>
      <c r="BP174" s="7"/>
      <c r="BR174" s="7"/>
      <c r="BT174" s="7"/>
      <c r="BV174" s="7"/>
      <c r="BX174" s="7"/>
      <c r="BZ174" s="7"/>
      <c r="CB174" s="7"/>
      <c r="CD174" s="7"/>
      <c r="CF174" s="7"/>
    </row>
    <row r="175" spans="1:85" s="3" customFormat="1" ht="60" customHeight="1">
      <c r="A175" s="3" t="s">
        <v>328</v>
      </c>
      <c r="C175" s="3">
        <v>62437789</v>
      </c>
      <c r="D175" s="3" t="str">
        <f t="shared" si="4"/>
        <v>https://www.google.fr/search?q=PUMA+62437789&amp;client=firefox-b&amp;tbm=isch&amp;source=lnms&amp;sa=X&amp;ved=0ahUKEwj59ILMoPnTAhXDDxoKHYTrBwYQ_AUIJigB&amp;biw=1920&amp;bih=1009</v>
      </c>
      <c r="E175" s="4" t="str">
        <f t="shared" si="5"/>
        <v>Google Images</v>
      </c>
      <c r="F175" s="9" t="s">
        <v>310</v>
      </c>
      <c r="G175" s="5">
        <v>10</v>
      </c>
      <c r="H175" s="6">
        <v>55</v>
      </c>
      <c r="I175" s="6" t="s">
        <v>342</v>
      </c>
      <c r="J175" s="11" t="s">
        <v>360</v>
      </c>
      <c r="K175" s="11" t="s">
        <v>351</v>
      </c>
      <c r="L175" s="3" t="s">
        <v>322</v>
      </c>
      <c r="M175" s="11" t="s">
        <v>492</v>
      </c>
      <c r="N175" s="7"/>
      <c r="O175" s="3">
        <v>4</v>
      </c>
      <c r="P175" s="7">
        <v>4</v>
      </c>
      <c r="Q175" s="3">
        <v>2</v>
      </c>
      <c r="R175" s="7"/>
      <c r="T175" s="7"/>
      <c r="V175" s="7"/>
      <c r="X175" s="7"/>
      <c r="Z175" s="7"/>
      <c r="AB175" s="7"/>
      <c r="AD175" s="7"/>
      <c r="AF175" s="7"/>
      <c r="AH175" s="7"/>
      <c r="AJ175" s="7"/>
      <c r="AL175" s="7"/>
      <c r="AN175" s="7"/>
      <c r="AP175" s="7"/>
      <c r="AR175" s="7"/>
      <c r="AT175" s="7"/>
      <c r="AV175" s="7"/>
      <c r="AX175" s="7"/>
      <c r="AZ175" s="7"/>
      <c r="BB175" s="7"/>
      <c r="BD175" s="7"/>
      <c r="BF175" s="7"/>
      <c r="BH175" s="7"/>
      <c r="BJ175" s="7"/>
      <c r="BL175" s="7"/>
      <c r="BN175" s="7"/>
      <c r="BP175" s="7"/>
      <c r="BR175" s="7"/>
      <c r="BT175" s="7"/>
      <c r="BV175" s="7"/>
      <c r="BX175" s="7"/>
      <c r="BZ175" s="7"/>
      <c r="CB175" s="7"/>
      <c r="CD175" s="7"/>
      <c r="CF175" s="7"/>
    </row>
    <row r="176" spans="1:85" s="3" customFormat="1" ht="60" customHeight="1">
      <c r="A176" s="3" t="s">
        <v>328</v>
      </c>
      <c r="C176" s="3">
        <v>67998999</v>
      </c>
      <c r="D176" s="3" t="str">
        <f t="shared" si="4"/>
        <v>https://www.google.fr/search?q=PUMA+67998999&amp;client=firefox-b&amp;tbm=isch&amp;source=lnms&amp;sa=X&amp;ved=0ahUKEwj59ILMoPnTAhXDDxoKHYTrBwYQ_AUIJigB&amp;biw=1920&amp;bih=1009</v>
      </c>
      <c r="E176" s="4" t="str">
        <f t="shared" si="5"/>
        <v>Google Images</v>
      </c>
      <c r="F176" s="9" t="s">
        <v>233</v>
      </c>
      <c r="G176" s="5">
        <v>10</v>
      </c>
      <c r="H176" s="6">
        <v>79</v>
      </c>
      <c r="I176" s="6" t="s">
        <v>342</v>
      </c>
      <c r="J176" s="11" t="s">
        <v>364</v>
      </c>
      <c r="K176" s="11" t="s">
        <v>348</v>
      </c>
      <c r="L176" s="3" t="s">
        <v>322</v>
      </c>
      <c r="M176" s="11" t="s">
        <v>462</v>
      </c>
      <c r="N176" s="7"/>
      <c r="O176" s="3">
        <v>5</v>
      </c>
      <c r="P176" s="7">
        <v>2</v>
      </c>
      <c r="Q176" s="3">
        <v>1</v>
      </c>
      <c r="R176" s="7"/>
      <c r="S176" s="3">
        <v>2</v>
      </c>
      <c r="T176" s="7"/>
      <c r="V176" s="7"/>
      <c r="X176" s="7"/>
      <c r="Z176" s="7"/>
      <c r="AB176" s="7"/>
      <c r="AD176" s="7"/>
      <c r="AF176" s="7"/>
      <c r="AH176" s="7"/>
      <c r="AJ176" s="7"/>
      <c r="AL176" s="7"/>
      <c r="AN176" s="7"/>
      <c r="AP176" s="7"/>
      <c r="AR176" s="7"/>
      <c r="AT176" s="7"/>
      <c r="AV176" s="7"/>
      <c r="AX176" s="7"/>
      <c r="AZ176" s="7"/>
      <c r="BB176" s="7"/>
      <c r="BD176" s="7"/>
      <c r="BF176" s="7"/>
      <c r="BH176" s="7"/>
      <c r="BJ176" s="7"/>
      <c r="BL176" s="7"/>
      <c r="BN176" s="7"/>
      <c r="BP176" s="7"/>
      <c r="BR176" s="7"/>
      <c r="BT176" s="7"/>
      <c r="BV176" s="7"/>
      <c r="BX176" s="7"/>
      <c r="BZ176" s="7"/>
      <c r="CB176" s="7"/>
      <c r="CD176" s="7"/>
      <c r="CF176" s="7"/>
    </row>
    <row r="177" spans="1:85" s="3" customFormat="1" ht="60" customHeight="1">
      <c r="A177" s="3" t="s">
        <v>328</v>
      </c>
      <c r="C177" s="3">
        <v>77248204</v>
      </c>
      <c r="D177" s="3" t="str">
        <f t="shared" si="4"/>
        <v>https://www.google.fr/search?q=PUMA+77248204&amp;client=firefox-b&amp;tbm=isch&amp;source=lnms&amp;sa=X&amp;ved=0ahUKEwj59ILMoPnTAhXDDxoKHYTrBwYQ_AUIJigB&amp;biw=1920&amp;bih=1009</v>
      </c>
      <c r="E177" s="4" t="str">
        <f t="shared" si="5"/>
        <v>Google Images</v>
      </c>
      <c r="F177" s="9" t="s">
        <v>246</v>
      </c>
      <c r="G177" s="5">
        <v>10</v>
      </c>
      <c r="H177" s="6">
        <v>100</v>
      </c>
      <c r="I177" s="6" t="s">
        <v>342</v>
      </c>
      <c r="J177" s="11" t="s">
        <v>364</v>
      </c>
      <c r="K177" s="11" t="s">
        <v>343</v>
      </c>
      <c r="L177" s="3" t="s">
        <v>322</v>
      </c>
      <c r="M177" s="11" t="s">
        <v>498</v>
      </c>
      <c r="N177" s="7"/>
      <c r="O177" s="3">
        <v>3</v>
      </c>
      <c r="P177" s="7">
        <v>4</v>
      </c>
      <c r="Q177" s="3">
        <v>3</v>
      </c>
      <c r="R177" s="7"/>
      <c r="T177" s="7"/>
      <c r="V177" s="7"/>
      <c r="X177" s="7"/>
      <c r="Z177" s="7"/>
      <c r="AB177" s="7"/>
      <c r="AD177" s="7"/>
      <c r="AF177" s="7"/>
      <c r="AH177" s="7"/>
      <c r="AJ177" s="7"/>
      <c r="AL177" s="7"/>
      <c r="AN177" s="7"/>
      <c r="AP177" s="7"/>
      <c r="AR177" s="7"/>
      <c r="AT177" s="7"/>
      <c r="AV177" s="7"/>
      <c r="AX177" s="7"/>
      <c r="AZ177" s="7"/>
      <c r="BB177" s="7"/>
      <c r="BD177" s="7"/>
      <c r="BF177" s="7"/>
      <c r="BH177" s="7"/>
      <c r="BJ177" s="7"/>
      <c r="BL177" s="7"/>
      <c r="BN177" s="7"/>
      <c r="BP177" s="7"/>
      <c r="BR177" s="7"/>
      <c r="BT177" s="7"/>
      <c r="BV177" s="7"/>
      <c r="BX177" s="7"/>
      <c r="BZ177" s="7"/>
      <c r="CB177" s="7"/>
      <c r="CD177" s="7"/>
      <c r="CF177" s="7"/>
    </row>
    <row r="178" spans="1:85" s="3" customFormat="1" ht="60" customHeight="1">
      <c r="A178" s="3" t="s">
        <v>328</v>
      </c>
      <c r="C178" s="3">
        <v>77439211</v>
      </c>
      <c r="D178" s="3" t="str">
        <f t="shared" si="4"/>
        <v>https://www.google.fr/search?q=PUMA+77439211&amp;client=firefox-b&amp;tbm=isch&amp;source=lnms&amp;sa=X&amp;ved=0ahUKEwj59ILMoPnTAhXDDxoKHYTrBwYQ_AUIJigB&amp;biw=1920&amp;bih=1009</v>
      </c>
      <c r="E178" s="4" t="str">
        <f t="shared" si="5"/>
        <v>Google Images</v>
      </c>
      <c r="F178" s="9" t="s">
        <v>319</v>
      </c>
      <c r="G178" s="5">
        <v>10</v>
      </c>
      <c r="H178" s="6">
        <v>75</v>
      </c>
      <c r="I178" s="6" t="s">
        <v>342</v>
      </c>
      <c r="J178" s="11" t="s">
        <v>368</v>
      </c>
      <c r="K178" s="11" t="s">
        <v>343</v>
      </c>
      <c r="L178" s="3" t="s">
        <v>322</v>
      </c>
      <c r="M178" s="11" t="s">
        <v>495</v>
      </c>
      <c r="N178" s="7"/>
      <c r="O178" s="3">
        <v>2</v>
      </c>
      <c r="P178" s="7">
        <v>3</v>
      </c>
      <c r="Q178" s="3">
        <v>3</v>
      </c>
      <c r="R178" s="7">
        <v>2</v>
      </c>
      <c r="T178" s="7"/>
      <c r="V178" s="7"/>
      <c r="X178" s="7"/>
      <c r="Z178" s="7"/>
      <c r="AB178" s="7"/>
      <c r="AD178" s="7"/>
      <c r="AF178" s="7"/>
      <c r="AH178" s="7"/>
      <c r="AJ178" s="7"/>
      <c r="AL178" s="7"/>
      <c r="AN178" s="7"/>
      <c r="AP178" s="7"/>
      <c r="AR178" s="7"/>
      <c r="AT178" s="7"/>
      <c r="AV178" s="7"/>
      <c r="AX178" s="7"/>
      <c r="AZ178" s="7"/>
      <c r="BB178" s="7"/>
      <c r="BD178" s="7"/>
      <c r="BF178" s="7"/>
      <c r="BH178" s="7"/>
      <c r="BJ178" s="7"/>
      <c r="BL178" s="7"/>
      <c r="BN178" s="7"/>
      <c r="BP178" s="7"/>
      <c r="BR178" s="7"/>
      <c r="BT178" s="7"/>
      <c r="BV178" s="7"/>
      <c r="BX178" s="7"/>
      <c r="BZ178" s="7"/>
      <c r="CB178" s="7"/>
      <c r="CD178" s="7"/>
      <c r="CF178" s="7"/>
    </row>
    <row r="179" spans="1:85" s="3" customFormat="1" ht="60" customHeight="1">
      <c r="A179" s="3" t="s">
        <v>328</v>
      </c>
      <c r="C179" s="3">
        <v>84995035</v>
      </c>
      <c r="D179" s="3" t="str">
        <f t="shared" si="4"/>
        <v>https://www.google.fr/search?q=PUMA+84995035&amp;client=firefox-b&amp;tbm=isch&amp;source=lnms&amp;sa=X&amp;ved=0ahUKEwj59ILMoPnTAhXDDxoKHYTrBwYQ_AUIJigB&amp;biw=1920&amp;bih=1009</v>
      </c>
      <c r="E179" s="4" t="str">
        <f t="shared" si="5"/>
        <v>Google Images</v>
      </c>
      <c r="F179" s="9" t="s">
        <v>87</v>
      </c>
      <c r="G179" s="5">
        <v>10</v>
      </c>
      <c r="H179" s="6">
        <v>25</v>
      </c>
      <c r="I179" s="6" t="s">
        <v>555</v>
      </c>
      <c r="J179" s="11" t="s">
        <v>372</v>
      </c>
      <c r="K179" s="11" t="s">
        <v>554</v>
      </c>
      <c r="L179" s="3" t="s">
        <v>322</v>
      </c>
      <c r="M179" s="11" t="s">
        <v>556</v>
      </c>
      <c r="N179" s="7"/>
      <c r="O179" s="3">
        <v>1</v>
      </c>
      <c r="P179" s="7">
        <v>2</v>
      </c>
      <c r="Q179" s="3">
        <v>2</v>
      </c>
      <c r="R179" s="7">
        <v>5</v>
      </c>
      <c r="T179" s="7"/>
      <c r="V179" s="7"/>
      <c r="X179" s="7"/>
      <c r="Z179" s="7"/>
      <c r="AB179" s="7"/>
      <c r="AD179" s="7"/>
      <c r="AF179" s="7"/>
      <c r="AH179" s="7"/>
      <c r="AJ179" s="7"/>
      <c r="AL179" s="7"/>
      <c r="AN179" s="7"/>
      <c r="AP179" s="7"/>
      <c r="AR179" s="7"/>
      <c r="AT179" s="7"/>
      <c r="AV179" s="7"/>
      <c r="AX179" s="7"/>
      <c r="AZ179" s="7"/>
      <c r="BB179" s="7"/>
      <c r="BD179" s="7"/>
      <c r="BF179" s="7"/>
      <c r="BH179" s="7"/>
      <c r="BJ179" s="7"/>
      <c r="BL179" s="7"/>
      <c r="BN179" s="7"/>
      <c r="BP179" s="7"/>
      <c r="BR179" s="7"/>
      <c r="BT179" s="7"/>
      <c r="BV179" s="7"/>
      <c r="BX179" s="7"/>
      <c r="BZ179" s="7"/>
      <c r="CB179" s="7"/>
      <c r="CD179" s="7"/>
      <c r="CF179" s="7"/>
    </row>
    <row r="180" spans="1:85" s="3" customFormat="1" ht="60" customHeight="1">
      <c r="A180" s="3" t="s">
        <v>328</v>
      </c>
      <c r="C180" s="3">
        <v>2255427</v>
      </c>
      <c r="D180" s="3" t="str">
        <f t="shared" si="4"/>
        <v>https://www.google.fr/search?q=PUMA+2255427&amp;client=firefox-b&amp;tbm=isch&amp;source=lnms&amp;sa=X&amp;ved=0ahUKEwj59ILMoPnTAhXDDxoKHYTrBwYQ_AUIJigB&amp;biw=1920&amp;bih=1009</v>
      </c>
      <c r="E180" s="4" t="str">
        <f t="shared" si="5"/>
        <v>Google Images</v>
      </c>
      <c r="F180" s="9" t="s">
        <v>254</v>
      </c>
      <c r="G180" s="5">
        <v>9</v>
      </c>
      <c r="H180" s="6">
        <v>23</v>
      </c>
      <c r="I180" s="6" t="s">
        <v>342</v>
      </c>
      <c r="J180" s="11" t="s">
        <v>369</v>
      </c>
      <c r="K180" s="11" t="s">
        <v>84</v>
      </c>
      <c r="L180" s="3" t="s">
        <v>322</v>
      </c>
      <c r="M180" s="11" t="s">
        <v>502</v>
      </c>
      <c r="N180" s="7"/>
      <c r="P180" s="7"/>
      <c r="R180" s="7"/>
      <c r="T180" s="7"/>
      <c r="V180" s="7"/>
      <c r="X180" s="7"/>
      <c r="Z180" s="7"/>
      <c r="AB180" s="7"/>
      <c r="AD180" s="7"/>
      <c r="AF180" s="7"/>
      <c r="AH180" s="7"/>
      <c r="AJ180" s="7"/>
      <c r="AL180" s="7"/>
      <c r="AN180" s="7"/>
      <c r="AP180" s="7"/>
      <c r="AR180" s="7"/>
      <c r="AT180" s="7"/>
      <c r="AV180" s="7"/>
      <c r="AX180" s="7"/>
      <c r="AZ180" s="7"/>
      <c r="BB180" s="7"/>
      <c r="BD180" s="7"/>
      <c r="BF180" s="7"/>
      <c r="BH180" s="7"/>
      <c r="BJ180" s="7"/>
      <c r="BL180" s="7"/>
      <c r="BN180" s="7"/>
      <c r="BP180" s="7"/>
      <c r="BR180" s="7"/>
      <c r="BT180" s="7"/>
      <c r="BV180" s="7"/>
      <c r="BX180" s="7"/>
      <c r="BZ180" s="7"/>
      <c r="CB180" s="7"/>
      <c r="CD180" s="7"/>
      <c r="CF180" s="7"/>
      <c r="CG180" s="3">
        <v>9</v>
      </c>
    </row>
    <row r="181" spans="1:85" s="3" customFormat="1" ht="60" customHeight="1">
      <c r="A181" s="3" t="s">
        <v>328</v>
      </c>
      <c r="C181" s="3">
        <v>37774902</v>
      </c>
      <c r="D181" s="3" t="str">
        <f t="shared" si="4"/>
        <v>https://www.google.fr/search?q=PUMA+37774902&amp;client=firefox-b&amp;tbm=isch&amp;source=lnms&amp;sa=X&amp;ved=0ahUKEwj59ILMoPnTAhXDDxoKHYTrBwYQ_AUIJigB&amp;biw=1920&amp;bih=1009</v>
      </c>
      <c r="E181" s="4" t="str">
        <f t="shared" si="5"/>
        <v>Google Images</v>
      </c>
      <c r="F181" s="9" t="s">
        <v>116</v>
      </c>
      <c r="G181" s="5">
        <v>9</v>
      </c>
      <c r="H181" s="6">
        <v>130</v>
      </c>
      <c r="I181" s="6" t="s">
        <v>342</v>
      </c>
      <c r="J181" s="11" t="s">
        <v>344</v>
      </c>
      <c r="K181" s="11" t="s">
        <v>354</v>
      </c>
      <c r="L181" s="3" t="s">
        <v>322</v>
      </c>
      <c r="M181" s="11" t="s">
        <v>488</v>
      </c>
      <c r="N181" s="7"/>
      <c r="P181" s="7"/>
      <c r="R181" s="7"/>
      <c r="T181" s="7"/>
      <c r="V181" s="7"/>
      <c r="W181" s="3">
        <v>2</v>
      </c>
      <c r="X181" s="7"/>
      <c r="Z181" s="7">
        <v>2</v>
      </c>
      <c r="AA181" s="3">
        <v>3</v>
      </c>
      <c r="AB181" s="7">
        <v>2</v>
      </c>
      <c r="AD181" s="7"/>
      <c r="AF181" s="7"/>
      <c r="AH181" s="7"/>
      <c r="AJ181" s="7"/>
      <c r="AL181" s="7"/>
      <c r="AN181" s="7"/>
      <c r="AP181" s="7"/>
      <c r="AR181" s="7"/>
      <c r="AT181" s="7"/>
      <c r="AV181" s="7"/>
      <c r="AX181" s="7"/>
      <c r="AZ181" s="7"/>
      <c r="BB181" s="7"/>
      <c r="BD181" s="7"/>
      <c r="BF181" s="7"/>
      <c r="BH181" s="7"/>
      <c r="BJ181" s="7"/>
      <c r="BL181" s="7"/>
      <c r="BN181" s="7"/>
      <c r="BP181" s="7"/>
      <c r="BR181" s="7"/>
      <c r="BT181" s="7"/>
      <c r="BV181" s="7"/>
      <c r="BX181" s="7"/>
      <c r="BZ181" s="7"/>
      <c r="CB181" s="7"/>
      <c r="CD181" s="7"/>
      <c r="CF181" s="7"/>
    </row>
    <row r="182" spans="1:85" s="3" customFormat="1" ht="60" customHeight="1">
      <c r="A182" s="3" t="s">
        <v>328</v>
      </c>
      <c r="C182" s="3">
        <v>37914101</v>
      </c>
      <c r="D182" s="3" t="str">
        <f t="shared" si="4"/>
        <v>https://www.google.fr/search?q=PUMA+37914101&amp;client=firefox-b&amp;tbm=isch&amp;source=lnms&amp;sa=X&amp;ved=0ahUKEwj59ILMoPnTAhXDDxoKHYTrBwYQ_AUIJigB&amp;biw=1920&amp;bih=1009</v>
      </c>
      <c r="E182" s="4" t="str">
        <f t="shared" si="5"/>
        <v>Google Images</v>
      </c>
      <c r="F182" s="9" t="s">
        <v>121</v>
      </c>
      <c r="G182" s="5">
        <v>9</v>
      </c>
      <c r="H182" s="6">
        <v>130</v>
      </c>
      <c r="I182" s="6" t="s">
        <v>342</v>
      </c>
      <c r="J182" s="11" t="s">
        <v>344</v>
      </c>
      <c r="K182" s="11" t="s">
        <v>347</v>
      </c>
      <c r="L182" s="3" t="s">
        <v>322</v>
      </c>
      <c r="M182" s="11" t="s">
        <v>482</v>
      </c>
      <c r="N182" s="7"/>
      <c r="P182" s="7"/>
      <c r="R182" s="7"/>
      <c r="T182" s="7"/>
      <c r="V182" s="7"/>
      <c r="X182" s="7"/>
      <c r="Z182" s="7"/>
      <c r="AB182" s="7"/>
      <c r="AC182" s="3">
        <v>2</v>
      </c>
      <c r="AD182" s="7"/>
      <c r="AF182" s="7"/>
      <c r="AH182" s="7"/>
      <c r="AJ182" s="7"/>
      <c r="AL182" s="7"/>
      <c r="AN182" s="7">
        <v>4</v>
      </c>
      <c r="AO182" s="3">
        <v>3</v>
      </c>
      <c r="AP182" s="7"/>
      <c r="AR182" s="7"/>
      <c r="AT182" s="7"/>
      <c r="AV182" s="7"/>
      <c r="AX182" s="7"/>
      <c r="AZ182" s="7"/>
      <c r="BB182" s="7"/>
      <c r="BD182" s="7"/>
      <c r="BF182" s="7"/>
      <c r="BH182" s="7"/>
      <c r="BJ182" s="7"/>
      <c r="BL182" s="7"/>
      <c r="BN182" s="7"/>
      <c r="BP182" s="7"/>
      <c r="BR182" s="7"/>
      <c r="BT182" s="7"/>
      <c r="BV182" s="7"/>
      <c r="BX182" s="7"/>
      <c r="BZ182" s="7"/>
      <c r="CB182" s="7"/>
      <c r="CD182" s="7"/>
      <c r="CF182" s="7"/>
    </row>
    <row r="183" spans="1:85" s="3" customFormat="1" ht="60" customHeight="1">
      <c r="A183" s="3" t="s">
        <v>328</v>
      </c>
      <c r="C183" s="3">
        <v>37942001</v>
      </c>
      <c r="D183" s="3" t="str">
        <f t="shared" si="4"/>
        <v>https://www.google.fr/search?q=PUMA+37942001&amp;client=firefox-b&amp;tbm=isch&amp;source=lnms&amp;sa=X&amp;ved=0ahUKEwj59ILMoPnTAhXDDxoKHYTrBwYQ_AUIJigB&amp;biw=1920&amp;bih=1009</v>
      </c>
      <c r="E183" s="4" t="str">
        <f t="shared" si="5"/>
        <v>Google Images</v>
      </c>
      <c r="F183" s="9" t="s">
        <v>125</v>
      </c>
      <c r="G183" s="5">
        <v>9</v>
      </c>
      <c r="H183" s="6">
        <v>130</v>
      </c>
      <c r="I183" s="6" t="s">
        <v>342</v>
      </c>
      <c r="J183" s="11" t="s">
        <v>344</v>
      </c>
      <c r="K183" s="11" t="s">
        <v>347</v>
      </c>
      <c r="L183" s="3" t="s">
        <v>322</v>
      </c>
      <c r="M183" s="11" t="s">
        <v>501</v>
      </c>
      <c r="N183" s="7"/>
      <c r="P183" s="7"/>
      <c r="R183" s="7"/>
      <c r="T183" s="7"/>
      <c r="V183" s="7"/>
      <c r="X183" s="7"/>
      <c r="Z183" s="7"/>
      <c r="AB183" s="7"/>
      <c r="AD183" s="7"/>
      <c r="AF183" s="7"/>
      <c r="AH183" s="7"/>
      <c r="AJ183" s="7"/>
      <c r="AL183" s="7">
        <v>4</v>
      </c>
      <c r="AM183" s="3">
        <v>5</v>
      </c>
      <c r="AN183" s="7"/>
      <c r="AP183" s="7"/>
      <c r="AR183" s="7"/>
      <c r="AT183" s="7"/>
      <c r="AV183" s="7"/>
      <c r="AX183" s="7"/>
      <c r="AZ183" s="7"/>
      <c r="BB183" s="7"/>
      <c r="BD183" s="7"/>
      <c r="BF183" s="7"/>
      <c r="BH183" s="7"/>
      <c r="BJ183" s="7"/>
      <c r="BL183" s="7"/>
      <c r="BN183" s="7"/>
      <c r="BP183" s="7"/>
      <c r="BR183" s="7"/>
      <c r="BT183" s="7"/>
      <c r="BV183" s="7"/>
      <c r="BX183" s="7"/>
      <c r="BZ183" s="7"/>
      <c r="CB183" s="7"/>
      <c r="CD183" s="7"/>
      <c r="CF183" s="7"/>
    </row>
    <row r="184" spans="1:85" s="3" customFormat="1" ht="60" customHeight="1">
      <c r="A184" s="3" t="s">
        <v>328</v>
      </c>
      <c r="C184" s="3">
        <v>37990401</v>
      </c>
      <c r="D184" s="3" t="str">
        <f t="shared" si="4"/>
        <v>https://www.google.fr/search?q=PUMA+37990401&amp;client=firefox-b&amp;tbm=isch&amp;source=lnms&amp;sa=X&amp;ved=0ahUKEwj59ILMoPnTAhXDDxoKHYTrBwYQ_AUIJigB&amp;biw=1920&amp;bih=1009</v>
      </c>
      <c r="E184" s="4" t="str">
        <f t="shared" si="5"/>
        <v>Google Images</v>
      </c>
      <c r="F184" s="9" t="s">
        <v>263</v>
      </c>
      <c r="G184" s="5">
        <v>9</v>
      </c>
      <c r="H184" s="6">
        <v>130</v>
      </c>
      <c r="I184" s="6" t="s">
        <v>342</v>
      </c>
      <c r="J184" s="11" t="s">
        <v>346</v>
      </c>
      <c r="K184" s="11" t="s">
        <v>347</v>
      </c>
      <c r="L184" s="3" t="s">
        <v>322</v>
      </c>
      <c r="M184" s="11" t="s">
        <v>504</v>
      </c>
      <c r="N184" s="7"/>
      <c r="P184" s="7"/>
      <c r="R184" s="7"/>
      <c r="T184" s="7"/>
      <c r="V184" s="7"/>
      <c r="X184" s="7"/>
      <c r="Z184" s="7"/>
      <c r="AB184" s="7"/>
      <c r="AC184" s="3">
        <v>1</v>
      </c>
      <c r="AD184" s="7">
        <v>1</v>
      </c>
      <c r="AE184" s="3">
        <v>1</v>
      </c>
      <c r="AF184" s="7">
        <v>1</v>
      </c>
      <c r="AH184" s="7">
        <v>3</v>
      </c>
      <c r="AJ184" s="7">
        <v>1</v>
      </c>
      <c r="AK184" s="3">
        <v>1</v>
      </c>
      <c r="AL184" s="7"/>
      <c r="AN184" s="7"/>
      <c r="AP184" s="7"/>
      <c r="AR184" s="7"/>
      <c r="AT184" s="7"/>
      <c r="AV184" s="7"/>
      <c r="AX184" s="7"/>
      <c r="AZ184" s="7"/>
      <c r="BB184" s="7"/>
      <c r="BD184" s="7"/>
      <c r="BF184" s="7"/>
      <c r="BH184" s="7"/>
      <c r="BJ184" s="7"/>
      <c r="BL184" s="7"/>
      <c r="BN184" s="7"/>
      <c r="BP184" s="7"/>
      <c r="BR184" s="7"/>
      <c r="BT184" s="7"/>
      <c r="BV184" s="7"/>
      <c r="BX184" s="7"/>
      <c r="BZ184" s="7"/>
      <c r="CB184" s="7"/>
      <c r="CD184" s="7"/>
      <c r="CF184" s="7"/>
    </row>
    <row r="185" spans="1:85" s="3" customFormat="1" ht="60" customHeight="1">
      <c r="A185" s="3" t="s">
        <v>328</v>
      </c>
      <c r="C185" s="3">
        <v>52260601</v>
      </c>
      <c r="D185" s="3" t="str">
        <f t="shared" si="4"/>
        <v>https://www.google.fr/search?q=PUMA+52260601&amp;client=firefox-b&amp;tbm=isch&amp;source=lnms&amp;sa=X&amp;ved=0ahUKEwj59ILMoPnTAhXDDxoKHYTrBwYQ_AUIJigB&amp;biw=1920&amp;bih=1009</v>
      </c>
      <c r="E185" s="4" t="str">
        <f t="shared" si="5"/>
        <v>Google Images</v>
      </c>
      <c r="F185" s="9" t="s">
        <v>280</v>
      </c>
      <c r="G185" s="5">
        <v>9</v>
      </c>
      <c r="H185" s="6">
        <v>40</v>
      </c>
      <c r="I185" s="6" t="s">
        <v>342</v>
      </c>
      <c r="J185" s="11" t="s">
        <v>378</v>
      </c>
      <c r="K185" s="11" t="s">
        <v>354</v>
      </c>
      <c r="L185" s="3" t="s">
        <v>322</v>
      </c>
      <c r="M185" s="11" t="s">
        <v>385</v>
      </c>
      <c r="N185" s="7"/>
      <c r="P185" s="7"/>
      <c r="R185" s="7"/>
      <c r="T185" s="7"/>
      <c r="V185" s="7"/>
      <c r="X185" s="7"/>
      <c r="Z185" s="7"/>
      <c r="AB185" s="7"/>
      <c r="AD185" s="7"/>
      <c r="AF185" s="7"/>
      <c r="AH185" s="7"/>
      <c r="AJ185" s="7"/>
      <c r="AL185" s="7"/>
      <c r="AN185" s="7"/>
      <c r="AP185" s="7"/>
      <c r="AR185" s="7"/>
      <c r="AT185" s="7"/>
      <c r="AV185" s="7"/>
      <c r="AX185" s="7"/>
      <c r="AZ185" s="7"/>
      <c r="BB185" s="7"/>
      <c r="BD185" s="7"/>
      <c r="BF185" s="7"/>
      <c r="BH185" s="7"/>
      <c r="BI185" s="3">
        <v>4</v>
      </c>
      <c r="BJ185" s="7"/>
      <c r="BL185" s="7">
        <v>2</v>
      </c>
      <c r="BN185" s="7">
        <v>3</v>
      </c>
      <c r="BP185" s="7"/>
      <c r="BR185" s="7"/>
      <c r="BT185" s="7"/>
      <c r="BV185" s="7"/>
      <c r="BX185" s="7"/>
      <c r="BZ185" s="7"/>
      <c r="CB185" s="7"/>
      <c r="CD185" s="7"/>
      <c r="CF185" s="7"/>
    </row>
    <row r="186" spans="1:85" s="3" customFormat="1" ht="60" customHeight="1">
      <c r="A186" s="3" t="s">
        <v>328</v>
      </c>
      <c r="C186" s="3">
        <v>52315846</v>
      </c>
      <c r="D186" s="3" t="str">
        <f t="shared" si="4"/>
        <v>https://www.google.fr/search?q=PUMA+52315846&amp;client=firefox-b&amp;tbm=isch&amp;source=lnms&amp;sa=X&amp;ved=0ahUKEwj59ILMoPnTAhXDDxoKHYTrBwYQ_AUIJigB&amp;biw=1920&amp;bih=1009</v>
      </c>
      <c r="E186" s="4" t="str">
        <f t="shared" si="5"/>
        <v>Google Images</v>
      </c>
      <c r="F186" s="9" t="s">
        <v>160</v>
      </c>
      <c r="G186" s="5">
        <v>9</v>
      </c>
      <c r="H186" s="6">
        <v>33</v>
      </c>
      <c r="I186" s="6" t="s">
        <v>342</v>
      </c>
      <c r="J186" s="11" t="s">
        <v>345</v>
      </c>
      <c r="K186" s="11" t="s">
        <v>354</v>
      </c>
      <c r="L186" s="3" t="s">
        <v>322</v>
      </c>
      <c r="M186" s="11" t="s">
        <v>506</v>
      </c>
      <c r="N186" s="7"/>
      <c r="O186" s="3">
        <v>7</v>
      </c>
      <c r="P186" s="7">
        <v>2</v>
      </c>
      <c r="R186" s="7"/>
      <c r="T186" s="7"/>
      <c r="V186" s="7"/>
      <c r="X186" s="7"/>
      <c r="Z186" s="7"/>
      <c r="AB186" s="7"/>
      <c r="AD186" s="7"/>
      <c r="AF186" s="7"/>
      <c r="AH186" s="7"/>
      <c r="AJ186" s="7"/>
      <c r="AL186" s="7"/>
      <c r="AN186" s="7"/>
      <c r="AP186" s="7"/>
      <c r="AR186" s="7"/>
      <c r="AT186" s="7"/>
      <c r="AV186" s="7"/>
      <c r="AX186" s="7"/>
      <c r="AZ186" s="7"/>
      <c r="BB186" s="7"/>
      <c r="BD186" s="7"/>
      <c r="BF186" s="7"/>
      <c r="BH186" s="7"/>
      <c r="BJ186" s="7"/>
      <c r="BL186" s="7"/>
      <c r="BN186" s="7"/>
      <c r="BP186" s="7"/>
      <c r="BR186" s="7"/>
      <c r="BT186" s="7"/>
      <c r="BV186" s="7"/>
      <c r="BX186" s="7"/>
      <c r="BZ186" s="7"/>
      <c r="CB186" s="7"/>
      <c r="CD186" s="7"/>
      <c r="CF186" s="7"/>
    </row>
    <row r="187" spans="1:85" s="3" customFormat="1" ht="60" customHeight="1">
      <c r="A187" s="3" t="s">
        <v>328</v>
      </c>
      <c r="C187" s="3">
        <v>52319101</v>
      </c>
      <c r="D187" s="3" t="str">
        <f t="shared" si="4"/>
        <v>https://www.google.fr/search?q=PUMA+52319101&amp;client=firefox-b&amp;tbm=isch&amp;source=lnms&amp;sa=X&amp;ved=0ahUKEwj59ILMoPnTAhXDDxoKHYTrBwYQ_AUIJigB&amp;biw=1920&amp;bih=1009</v>
      </c>
      <c r="E187" s="4" t="str">
        <f t="shared" si="5"/>
        <v>Google Images</v>
      </c>
      <c r="F187" s="9" t="s">
        <v>162</v>
      </c>
      <c r="G187" s="5">
        <v>9</v>
      </c>
      <c r="H187" s="6">
        <v>32</v>
      </c>
      <c r="I187" s="6" t="s">
        <v>342</v>
      </c>
      <c r="J187" s="11" t="s">
        <v>345</v>
      </c>
      <c r="K187" s="11" t="s">
        <v>359</v>
      </c>
      <c r="L187" s="3" t="s">
        <v>322</v>
      </c>
      <c r="M187" s="11" t="s">
        <v>392</v>
      </c>
      <c r="N187" s="7"/>
      <c r="O187" s="3">
        <v>7</v>
      </c>
      <c r="P187" s="7"/>
      <c r="R187" s="7">
        <v>2</v>
      </c>
      <c r="T187" s="7"/>
      <c r="V187" s="7"/>
      <c r="X187" s="7"/>
      <c r="Z187" s="7"/>
      <c r="AB187" s="7"/>
      <c r="AD187" s="7"/>
      <c r="AF187" s="7"/>
      <c r="AH187" s="7"/>
      <c r="AJ187" s="7"/>
      <c r="AL187" s="7"/>
      <c r="AN187" s="7"/>
      <c r="AP187" s="7"/>
      <c r="AR187" s="7"/>
      <c r="AT187" s="7"/>
      <c r="AV187" s="7"/>
      <c r="AX187" s="7"/>
      <c r="AZ187" s="7"/>
      <c r="BB187" s="7"/>
      <c r="BD187" s="7"/>
      <c r="BF187" s="7"/>
      <c r="BH187" s="7"/>
      <c r="BJ187" s="7"/>
      <c r="BL187" s="7"/>
      <c r="BN187" s="7"/>
      <c r="BP187" s="7"/>
      <c r="BR187" s="7"/>
      <c r="BT187" s="7"/>
      <c r="BV187" s="7"/>
      <c r="BX187" s="7"/>
      <c r="BZ187" s="7"/>
      <c r="CB187" s="7"/>
      <c r="CD187" s="7"/>
      <c r="CF187" s="7"/>
    </row>
    <row r="188" spans="1:85" s="3" customFormat="1" ht="60" customHeight="1">
      <c r="A188" s="3" t="s">
        <v>328</v>
      </c>
      <c r="C188" s="3">
        <v>52395322</v>
      </c>
      <c r="D188" s="3" t="str">
        <f t="shared" si="4"/>
        <v>https://www.google.fr/search?q=PUMA+52395322&amp;client=firefox-b&amp;tbm=isch&amp;source=lnms&amp;sa=X&amp;ved=0ahUKEwj59ILMoPnTAhXDDxoKHYTrBwYQ_AUIJigB&amp;biw=1920&amp;bih=1009</v>
      </c>
      <c r="E188" s="4" t="str">
        <f t="shared" si="5"/>
        <v>Google Images</v>
      </c>
      <c r="F188" s="9" t="s">
        <v>184</v>
      </c>
      <c r="G188" s="5">
        <v>9</v>
      </c>
      <c r="H188" s="6">
        <v>35</v>
      </c>
      <c r="I188" s="6" t="s">
        <v>342</v>
      </c>
      <c r="J188" s="11" t="s">
        <v>367</v>
      </c>
      <c r="K188" s="11" t="s">
        <v>359</v>
      </c>
      <c r="L188" s="3" t="s">
        <v>322</v>
      </c>
      <c r="M188" s="11" t="s">
        <v>499</v>
      </c>
      <c r="N188" s="7">
        <v>6</v>
      </c>
      <c r="O188" s="3">
        <v>3</v>
      </c>
      <c r="P188" s="7"/>
      <c r="R188" s="7"/>
      <c r="T188" s="7"/>
      <c r="V188" s="7"/>
      <c r="X188" s="7"/>
      <c r="Z188" s="7"/>
      <c r="AB188" s="7"/>
      <c r="AD188" s="7"/>
      <c r="AF188" s="7"/>
      <c r="AH188" s="7"/>
      <c r="AJ188" s="7"/>
      <c r="AL188" s="7"/>
      <c r="AN188" s="7"/>
      <c r="AP188" s="7"/>
      <c r="AR188" s="7"/>
      <c r="AT188" s="7"/>
      <c r="AV188" s="7"/>
      <c r="AX188" s="7"/>
      <c r="AZ188" s="7"/>
      <c r="BB188" s="7"/>
      <c r="BD188" s="7"/>
      <c r="BF188" s="7"/>
      <c r="BH188" s="7"/>
      <c r="BJ188" s="7"/>
      <c r="BL188" s="7"/>
      <c r="BN188" s="7"/>
      <c r="BP188" s="7"/>
      <c r="BR188" s="7"/>
      <c r="BT188" s="7"/>
      <c r="BV188" s="7"/>
      <c r="BX188" s="7"/>
      <c r="BZ188" s="7"/>
      <c r="CB188" s="7"/>
      <c r="CD188" s="7"/>
      <c r="CF188" s="7"/>
    </row>
    <row r="189" spans="1:85" s="3" customFormat="1" ht="60" customHeight="1">
      <c r="A189" s="3" t="s">
        <v>328</v>
      </c>
      <c r="C189" s="3">
        <v>52423062</v>
      </c>
      <c r="D189" s="3" t="str">
        <f t="shared" si="4"/>
        <v>https://www.google.fr/search?q=PUMA+52423062&amp;client=firefox-b&amp;tbm=isch&amp;source=lnms&amp;sa=X&amp;ved=0ahUKEwj59ILMoPnTAhXDDxoKHYTrBwYQ_AUIJigB&amp;biw=1920&amp;bih=1009</v>
      </c>
      <c r="E189" s="4" t="str">
        <f t="shared" si="5"/>
        <v>Google Images</v>
      </c>
      <c r="F189" s="9" t="s">
        <v>195</v>
      </c>
      <c r="G189" s="5">
        <v>9</v>
      </c>
      <c r="H189" s="6">
        <v>30</v>
      </c>
      <c r="I189" s="6" t="s">
        <v>342</v>
      </c>
      <c r="J189" s="11" t="s">
        <v>372</v>
      </c>
      <c r="K189" s="11" t="s">
        <v>354</v>
      </c>
      <c r="L189" s="3" t="s">
        <v>322</v>
      </c>
      <c r="M189" s="11" t="s">
        <v>505</v>
      </c>
      <c r="N189" s="7">
        <v>5</v>
      </c>
      <c r="P189" s="7">
        <v>4</v>
      </c>
      <c r="R189" s="7"/>
      <c r="T189" s="7"/>
      <c r="V189" s="7"/>
      <c r="X189" s="7"/>
      <c r="Z189" s="7"/>
      <c r="AB189" s="7"/>
      <c r="AD189" s="7"/>
      <c r="AF189" s="7"/>
      <c r="AH189" s="7"/>
      <c r="AJ189" s="7"/>
      <c r="AL189" s="7"/>
      <c r="AN189" s="7"/>
      <c r="AP189" s="7"/>
      <c r="AR189" s="7"/>
      <c r="AT189" s="7"/>
      <c r="AV189" s="7"/>
      <c r="AX189" s="7"/>
      <c r="AZ189" s="7"/>
      <c r="BB189" s="7"/>
      <c r="BD189" s="7"/>
      <c r="BF189" s="7"/>
      <c r="BH189" s="7"/>
      <c r="BJ189" s="7"/>
      <c r="BL189" s="7"/>
      <c r="BN189" s="7"/>
      <c r="BP189" s="7"/>
      <c r="BR189" s="7"/>
      <c r="BT189" s="7"/>
      <c r="BV189" s="7"/>
      <c r="BX189" s="7"/>
      <c r="BZ189" s="7"/>
      <c r="CB189" s="7"/>
      <c r="CD189" s="7"/>
      <c r="CF189" s="7"/>
    </row>
    <row r="190" spans="1:85" s="3" customFormat="1" ht="60" customHeight="1">
      <c r="A190" s="3" t="s">
        <v>328</v>
      </c>
      <c r="C190" s="3">
        <v>53009801</v>
      </c>
      <c r="D190" s="3" t="str">
        <f t="shared" si="4"/>
        <v>https://www.google.fr/search?q=PUMA+53009801&amp;client=firefox-b&amp;tbm=isch&amp;source=lnms&amp;sa=X&amp;ved=0ahUKEwj59ILMoPnTAhXDDxoKHYTrBwYQ_AUIJigB&amp;biw=1920&amp;bih=1009</v>
      </c>
      <c r="E190" s="4" t="str">
        <f t="shared" si="5"/>
        <v>Google Images</v>
      </c>
      <c r="F190" s="9" t="s">
        <v>198</v>
      </c>
      <c r="G190" s="5">
        <v>9</v>
      </c>
      <c r="H190" s="6">
        <v>55</v>
      </c>
      <c r="I190" s="6" t="s">
        <v>342</v>
      </c>
      <c r="J190" s="11" t="s">
        <v>336</v>
      </c>
      <c r="K190" s="11" t="s">
        <v>351</v>
      </c>
      <c r="L190" s="3" t="s">
        <v>322</v>
      </c>
      <c r="M190" s="11" t="s">
        <v>385</v>
      </c>
      <c r="N190" s="7">
        <v>2</v>
      </c>
      <c r="O190" s="3">
        <v>4</v>
      </c>
      <c r="P190" s="7"/>
      <c r="R190" s="7">
        <v>2</v>
      </c>
      <c r="S190" s="3">
        <v>1</v>
      </c>
      <c r="T190" s="7"/>
      <c r="V190" s="7"/>
      <c r="X190" s="7"/>
      <c r="Z190" s="7"/>
      <c r="AB190" s="7"/>
      <c r="AD190" s="7"/>
      <c r="AF190" s="7"/>
      <c r="AH190" s="7"/>
      <c r="AJ190" s="7"/>
      <c r="AL190" s="7"/>
      <c r="AN190" s="7"/>
      <c r="AP190" s="7"/>
      <c r="AR190" s="7"/>
      <c r="AT190" s="7"/>
      <c r="AV190" s="7"/>
      <c r="AX190" s="7"/>
      <c r="AZ190" s="7"/>
      <c r="BB190" s="7"/>
      <c r="BD190" s="7"/>
      <c r="BF190" s="7"/>
      <c r="BH190" s="7"/>
      <c r="BJ190" s="7"/>
      <c r="BL190" s="7"/>
      <c r="BN190" s="7"/>
      <c r="BP190" s="7"/>
      <c r="BR190" s="7"/>
      <c r="BT190" s="7"/>
      <c r="BV190" s="7"/>
      <c r="BX190" s="7"/>
      <c r="BZ190" s="7"/>
      <c r="CB190" s="7"/>
      <c r="CD190" s="7"/>
      <c r="CF190" s="7"/>
    </row>
    <row r="191" spans="1:85" s="3" customFormat="1" ht="60" customHeight="1">
      <c r="A191" s="3" t="s">
        <v>328</v>
      </c>
      <c r="C191" s="3">
        <v>62298801</v>
      </c>
      <c r="D191" s="3" t="str">
        <f t="shared" si="4"/>
        <v>https://www.google.fr/search?q=PUMA+62298801&amp;client=firefox-b&amp;tbm=isch&amp;source=lnms&amp;sa=X&amp;ved=0ahUKEwj59ILMoPnTAhXDDxoKHYTrBwYQ_AUIJigB&amp;biw=1920&amp;bih=1009</v>
      </c>
      <c r="E191" s="4" t="str">
        <f t="shared" si="5"/>
        <v>Google Images</v>
      </c>
      <c r="F191" s="9" t="s">
        <v>222</v>
      </c>
      <c r="G191" s="5">
        <v>9</v>
      </c>
      <c r="H191" s="6">
        <v>85</v>
      </c>
      <c r="I191" s="6" t="s">
        <v>342</v>
      </c>
      <c r="J191" s="11" t="s">
        <v>362</v>
      </c>
      <c r="K191" s="11" t="s">
        <v>356</v>
      </c>
      <c r="L191" s="3" t="s">
        <v>322</v>
      </c>
      <c r="M191" s="11" t="s">
        <v>465</v>
      </c>
      <c r="N191" s="7">
        <v>1</v>
      </c>
      <c r="O191" s="3">
        <v>4</v>
      </c>
      <c r="P191" s="7">
        <v>3</v>
      </c>
      <c r="Q191" s="3">
        <v>1</v>
      </c>
      <c r="R191" s="7"/>
      <c r="T191" s="7"/>
      <c r="V191" s="7"/>
      <c r="X191" s="7"/>
      <c r="Z191" s="7"/>
      <c r="AB191" s="7"/>
      <c r="AD191" s="7"/>
      <c r="AF191" s="7"/>
      <c r="AH191" s="7"/>
      <c r="AJ191" s="7"/>
      <c r="AL191" s="7"/>
      <c r="AN191" s="7"/>
      <c r="AP191" s="7"/>
      <c r="AR191" s="7"/>
      <c r="AT191" s="7"/>
      <c r="AV191" s="7"/>
      <c r="AX191" s="7"/>
      <c r="AZ191" s="7"/>
      <c r="BB191" s="7"/>
      <c r="BD191" s="7"/>
      <c r="BF191" s="7"/>
      <c r="BH191" s="7"/>
      <c r="BJ191" s="7"/>
      <c r="BL191" s="7"/>
      <c r="BN191" s="7"/>
      <c r="BP191" s="7"/>
      <c r="BR191" s="7"/>
      <c r="BT191" s="7"/>
      <c r="BV191" s="7"/>
      <c r="BX191" s="7"/>
      <c r="BZ191" s="7"/>
      <c r="CB191" s="7"/>
      <c r="CD191" s="7"/>
      <c r="CF191" s="7"/>
    </row>
    <row r="192" spans="1:85" s="3" customFormat="1" ht="60" customHeight="1">
      <c r="A192" s="3" t="s">
        <v>328</v>
      </c>
      <c r="C192" s="3">
        <v>76592501</v>
      </c>
      <c r="D192" s="3" t="str">
        <f t="shared" si="4"/>
        <v>https://www.google.fr/search?q=PUMA+76592501&amp;client=firefox-b&amp;tbm=isch&amp;source=lnms&amp;sa=X&amp;ved=0ahUKEwj59ILMoPnTAhXDDxoKHYTrBwYQ_AUIJigB&amp;biw=1920&amp;bih=1009</v>
      </c>
      <c r="E192" s="4" t="str">
        <f t="shared" si="5"/>
        <v>Google Images</v>
      </c>
      <c r="F192" s="9" t="s">
        <v>237</v>
      </c>
      <c r="G192" s="5">
        <v>9</v>
      </c>
      <c r="H192" s="6">
        <v>90</v>
      </c>
      <c r="I192" s="6" t="s">
        <v>342</v>
      </c>
      <c r="J192" s="11" t="s">
        <v>340</v>
      </c>
      <c r="K192" s="11" t="s">
        <v>343</v>
      </c>
      <c r="L192" s="3" t="s">
        <v>322</v>
      </c>
      <c r="M192" s="11" t="s">
        <v>507</v>
      </c>
      <c r="N192" s="7"/>
      <c r="O192" s="3">
        <v>4</v>
      </c>
      <c r="P192" s="7"/>
      <c r="Q192" s="3">
        <v>1</v>
      </c>
      <c r="R192" s="7">
        <v>3</v>
      </c>
      <c r="S192" s="3">
        <v>1</v>
      </c>
      <c r="T192" s="7"/>
      <c r="V192" s="7"/>
      <c r="X192" s="7"/>
      <c r="Z192" s="7"/>
      <c r="AB192" s="7"/>
      <c r="AD192" s="7"/>
      <c r="AF192" s="7"/>
      <c r="AH192" s="7"/>
      <c r="AJ192" s="7"/>
      <c r="AL192" s="7"/>
      <c r="AN192" s="7"/>
      <c r="AP192" s="7"/>
      <c r="AR192" s="7"/>
      <c r="AT192" s="7"/>
      <c r="AV192" s="7"/>
      <c r="AX192" s="7"/>
      <c r="AZ192" s="7"/>
      <c r="BB192" s="7"/>
      <c r="BD192" s="7"/>
      <c r="BF192" s="7"/>
      <c r="BH192" s="7"/>
      <c r="BJ192" s="7"/>
      <c r="BL192" s="7"/>
      <c r="BN192" s="7"/>
      <c r="BP192" s="7"/>
      <c r="BR192" s="7"/>
      <c r="BT192" s="7"/>
      <c r="BV192" s="7"/>
      <c r="BX192" s="7"/>
      <c r="BZ192" s="7"/>
      <c r="CB192" s="7"/>
      <c r="CD192" s="7"/>
      <c r="CF192" s="7"/>
    </row>
    <row r="193" spans="1:84" s="3" customFormat="1" ht="60" customHeight="1">
      <c r="A193" s="3" t="s">
        <v>328</v>
      </c>
      <c r="C193" s="3">
        <v>77248101</v>
      </c>
      <c r="D193" s="3" t="str">
        <f t="shared" si="4"/>
        <v>https://www.google.fr/search?q=PUMA+77248101&amp;client=firefox-b&amp;tbm=isch&amp;source=lnms&amp;sa=X&amp;ved=0ahUKEwj59ILMoPnTAhXDDxoKHYTrBwYQ_AUIJigB&amp;biw=1920&amp;bih=1009</v>
      </c>
      <c r="E193" s="4" t="str">
        <f t="shared" si="5"/>
        <v>Google Images</v>
      </c>
      <c r="F193" s="9" t="s">
        <v>245</v>
      </c>
      <c r="G193" s="5">
        <v>9</v>
      </c>
      <c r="H193" s="6">
        <v>70</v>
      </c>
      <c r="I193" s="6" t="s">
        <v>342</v>
      </c>
      <c r="J193" s="11" t="s">
        <v>340</v>
      </c>
      <c r="K193" s="11" t="s">
        <v>343</v>
      </c>
      <c r="L193" s="3" t="s">
        <v>322</v>
      </c>
      <c r="M193" s="11" t="s">
        <v>508</v>
      </c>
      <c r="N193" s="7"/>
      <c r="O193" s="3">
        <v>2</v>
      </c>
      <c r="P193" s="7">
        <v>4</v>
      </c>
      <c r="Q193" s="3">
        <v>3</v>
      </c>
      <c r="R193" s="7"/>
      <c r="T193" s="7"/>
      <c r="V193" s="7"/>
      <c r="X193" s="7"/>
      <c r="Z193" s="7"/>
      <c r="AB193" s="7"/>
      <c r="AD193" s="7"/>
      <c r="AF193" s="7"/>
      <c r="AH193" s="7"/>
      <c r="AJ193" s="7"/>
      <c r="AL193" s="7"/>
      <c r="AN193" s="7"/>
      <c r="AP193" s="7"/>
      <c r="AR193" s="7"/>
      <c r="AT193" s="7"/>
      <c r="AV193" s="7"/>
      <c r="AX193" s="7"/>
      <c r="AZ193" s="7"/>
      <c r="BB193" s="7"/>
      <c r="BD193" s="7"/>
      <c r="BF193" s="7"/>
      <c r="BH193" s="7"/>
      <c r="BJ193" s="7"/>
      <c r="BL193" s="7"/>
      <c r="BN193" s="7"/>
      <c r="BP193" s="7"/>
      <c r="BR193" s="7"/>
      <c r="BT193" s="7"/>
      <c r="BV193" s="7"/>
      <c r="BX193" s="7"/>
      <c r="BZ193" s="7"/>
      <c r="CB193" s="7"/>
      <c r="CD193" s="7"/>
      <c r="CF193" s="7"/>
    </row>
    <row r="194" spans="1:84" s="3" customFormat="1" ht="60" customHeight="1">
      <c r="A194" s="3" t="s">
        <v>328</v>
      </c>
      <c r="C194" s="3">
        <v>52309401</v>
      </c>
      <c r="D194" s="3" t="str">
        <f t="shared" ref="D194:D257" si="6">"https://www.google.fr/search?q="&amp;A194&amp;"+"&amp;C194&amp;"&amp;client=firefox-b&amp;tbm=isch&amp;source=lnms&amp;sa=X&amp;ved=0ahUKEwj59ILMoPnTAhXDDxoKHYTrBwYQ_AUIJigB&amp;biw=1920&amp;bih=1009"</f>
        <v>https://www.google.fr/search?q=PUMA+52309401&amp;client=firefox-b&amp;tbm=isch&amp;source=lnms&amp;sa=X&amp;ved=0ahUKEwj59ILMoPnTAhXDDxoKHYTrBwYQ_AUIJigB&amp;biw=1920&amp;bih=1009</v>
      </c>
      <c r="E194" s="4" t="str">
        <f t="shared" ref="E194:E257" si="7">HYPERLINK(D194,"Google Images")</f>
        <v>Google Images</v>
      </c>
      <c r="F194" s="9" t="s">
        <v>153</v>
      </c>
      <c r="G194" s="5">
        <v>8</v>
      </c>
      <c r="H194" s="6">
        <v>50</v>
      </c>
      <c r="I194" s="6" t="s">
        <v>342</v>
      </c>
      <c r="J194" s="11" t="s">
        <v>336</v>
      </c>
      <c r="K194" s="11" t="s">
        <v>359</v>
      </c>
      <c r="L194" s="3" t="s">
        <v>322</v>
      </c>
      <c r="M194" s="11" t="s">
        <v>476</v>
      </c>
      <c r="N194" s="7"/>
      <c r="O194" s="3">
        <v>1</v>
      </c>
      <c r="P194" s="7">
        <v>12</v>
      </c>
      <c r="R194" s="7"/>
      <c r="T194" s="7"/>
      <c r="V194" s="7"/>
      <c r="X194" s="7"/>
      <c r="Z194" s="7"/>
      <c r="AB194" s="7"/>
      <c r="AD194" s="7"/>
      <c r="AF194" s="7"/>
      <c r="AH194" s="7"/>
      <c r="AJ194" s="7"/>
      <c r="AL194" s="7"/>
      <c r="AN194" s="7"/>
      <c r="AP194" s="7"/>
      <c r="AR194" s="7"/>
      <c r="AT194" s="7"/>
      <c r="AV194" s="7"/>
      <c r="AX194" s="7"/>
      <c r="AZ194" s="7"/>
      <c r="BB194" s="7"/>
      <c r="BD194" s="7"/>
      <c r="BF194" s="7"/>
      <c r="BH194" s="7"/>
      <c r="BJ194" s="7"/>
      <c r="BL194" s="7"/>
      <c r="BN194" s="7"/>
      <c r="BP194" s="7"/>
      <c r="BR194" s="7"/>
      <c r="BT194" s="7"/>
      <c r="BV194" s="7"/>
      <c r="BX194" s="7"/>
      <c r="BZ194" s="7"/>
      <c r="CB194" s="7"/>
      <c r="CD194" s="7"/>
      <c r="CF194" s="7"/>
    </row>
    <row r="195" spans="1:84" s="3" customFormat="1" ht="60" customHeight="1">
      <c r="A195" s="3" t="s">
        <v>328</v>
      </c>
      <c r="C195" s="3">
        <v>30984002</v>
      </c>
      <c r="D195" s="3" t="str">
        <f t="shared" si="6"/>
        <v>https://www.google.fr/search?q=PUMA+30984002&amp;client=firefox-b&amp;tbm=isch&amp;source=lnms&amp;sa=X&amp;ved=0ahUKEwj59ILMoPnTAhXDDxoKHYTrBwYQ_AUIJigB&amp;biw=1920&amp;bih=1009</v>
      </c>
      <c r="E195" s="4" t="str">
        <f t="shared" si="7"/>
        <v>Google Images</v>
      </c>
      <c r="F195" s="9" t="s">
        <v>112</v>
      </c>
      <c r="G195" s="5">
        <v>8</v>
      </c>
      <c r="H195" s="6">
        <v>120</v>
      </c>
      <c r="I195" s="6" t="s">
        <v>342</v>
      </c>
      <c r="J195" s="11" t="s">
        <v>344</v>
      </c>
      <c r="K195" s="11" t="s">
        <v>347</v>
      </c>
      <c r="L195" s="3" t="s">
        <v>322</v>
      </c>
      <c r="M195" s="11" t="s">
        <v>516</v>
      </c>
      <c r="N195" s="7"/>
      <c r="P195" s="7"/>
      <c r="R195" s="7"/>
      <c r="T195" s="7"/>
      <c r="V195" s="7"/>
      <c r="X195" s="7"/>
      <c r="Z195" s="7"/>
      <c r="AB195" s="7"/>
      <c r="AD195" s="7"/>
      <c r="AE195" s="3">
        <v>1</v>
      </c>
      <c r="AF195" s="7">
        <v>2</v>
      </c>
      <c r="AH195" s="7">
        <v>1</v>
      </c>
      <c r="AJ195" s="7"/>
      <c r="AL195" s="7"/>
      <c r="AM195" s="3">
        <v>2</v>
      </c>
      <c r="AN195" s="7">
        <v>1</v>
      </c>
      <c r="AP195" s="7">
        <v>1</v>
      </c>
      <c r="AR195" s="7"/>
      <c r="AT195" s="7"/>
      <c r="AV195" s="7"/>
      <c r="AX195" s="7"/>
      <c r="AZ195" s="7"/>
      <c r="BB195" s="7"/>
      <c r="BD195" s="7"/>
      <c r="BF195" s="7"/>
      <c r="BH195" s="7"/>
      <c r="BJ195" s="7"/>
      <c r="BL195" s="7"/>
      <c r="BN195" s="7"/>
      <c r="BP195" s="7"/>
      <c r="BR195" s="7"/>
      <c r="BT195" s="7"/>
      <c r="BV195" s="7"/>
      <c r="BX195" s="7"/>
      <c r="BZ195" s="7"/>
      <c r="CB195" s="7"/>
      <c r="CD195" s="7"/>
      <c r="CF195" s="7"/>
    </row>
    <row r="196" spans="1:84" s="3" customFormat="1" ht="60" customHeight="1">
      <c r="A196" s="3" t="s">
        <v>328</v>
      </c>
      <c r="C196" s="3">
        <v>37930001</v>
      </c>
      <c r="D196" s="3" t="str">
        <f t="shared" si="6"/>
        <v>https://www.google.fr/search?q=PUMA+37930001&amp;client=firefox-b&amp;tbm=isch&amp;source=lnms&amp;sa=X&amp;ved=0ahUKEwj59ILMoPnTAhXDDxoKHYTrBwYQ_AUIJigB&amp;biw=1920&amp;bih=1009</v>
      </c>
      <c r="E196" s="4" t="str">
        <f t="shared" si="7"/>
        <v>Google Images</v>
      </c>
      <c r="F196" s="9" t="s">
        <v>122</v>
      </c>
      <c r="G196" s="5">
        <v>8</v>
      </c>
      <c r="H196" s="6">
        <v>140</v>
      </c>
      <c r="I196" s="6" t="s">
        <v>342</v>
      </c>
      <c r="J196" s="11" t="s">
        <v>344</v>
      </c>
      <c r="K196" s="11" t="s">
        <v>347</v>
      </c>
      <c r="L196" s="3" t="s">
        <v>322</v>
      </c>
      <c r="M196" s="11" t="s">
        <v>486</v>
      </c>
      <c r="N196" s="7"/>
      <c r="P196" s="7"/>
      <c r="R196" s="7"/>
      <c r="T196" s="7"/>
      <c r="V196" s="7"/>
      <c r="X196" s="7"/>
      <c r="Z196" s="7"/>
      <c r="AB196" s="7"/>
      <c r="AD196" s="7"/>
      <c r="AF196" s="7"/>
      <c r="AH196" s="7"/>
      <c r="AJ196" s="7"/>
      <c r="AK196" s="3">
        <v>2</v>
      </c>
      <c r="AL196" s="7">
        <v>4</v>
      </c>
      <c r="AN196" s="7"/>
      <c r="AP196" s="7">
        <v>2</v>
      </c>
      <c r="AR196" s="7"/>
      <c r="AT196" s="7"/>
      <c r="AV196" s="7"/>
      <c r="AX196" s="7"/>
      <c r="AZ196" s="7"/>
      <c r="BB196" s="7"/>
      <c r="BD196" s="7"/>
      <c r="BF196" s="7"/>
      <c r="BH196" s="7"/>
      <c r="BJ196" s="7"/>
      <c r="BL196" s="7"/>
      <c r="BN196" s="7"/>
      <c r="BP196" s="7"/>
      <c r="BR196" s="7"/>
      <c r="BT196" s="7"/>
      <c r="BV196" s="7"/>
      <c r="BX196" s="7"/>
      <c r="BZ196" s="7"/>
      <c r="CB196" s="7"/>
      <c r="CD196" s="7"/>
      <c r="CF196" s="7"/>
    </row>
    <row r="197" spans="1:84" s="3" customFormat="1" ht="60" customHeight="1">
      <c r="A197" s="3" t="s">
        <v>328</v>
      </c>
      <c r="C197" s="3">
        <v>37940801</v>
      </c>
      <c r="D197" s="3" t="str">
        <f t="shared" si="6"/>
        <v>https://www.google.fr/search?q=PUMA+37940801&amp;client=firefox-b&amp;tbm=isch&amp;source=lnms&amp;sa=X&amp;ved=0ahUKEwj59ILMoPnTAhXDDxoKHYTrBwYQ_AUIJigB&amp;biw=1920&amp;bih=1009</v>
      </c>
      <c r="E197" s="4" t="str">
        <f t="shared" si="7"/>
        <v>Google Images</v>
      </c>
      <c r="F197" s="9" t="s">
        <v>124</v>
      </c>
      <c r="G197" s="5">
        <v>8</v>
      </c>
      <c r="H197" s="6">
        <v>120</v>
      </c>
      <c r="I197" s="6" t="s">
        <v>342</v>
      </c>
      <c r="J197" s="11" t="s">
        <v>344</v>
      </c>
      <c r="K197" s="11" t="s">
        <v>347</v>
      </c>
      <c r="L197" s="3" t="s">
        <v>322</v>
      </c>
      <c r="M197" s="11" t="s">
        <v>511</v>
      </c>
      <c r="N197" s="7"/>
      <c r="P197" s="7"/>
      <c r="R197" s="7"/>
      <c r="T197" s="7"/>
      <c r="V197" s="7"/>
      <c r="X197" s="7"/>
      <c r="Z197" s="7"/>
      <c r="AB197" s="7"/>
      <c r="AD197" s="7"/>
      <c r="AF197" s="7"/>
      <c r="AH197" s="7"/>
      <c r="AJ197" s="7"/>
      <c r="AL197" s="7">
        <v>3</v>
      </c>
      <c r="AM197" s="3">
        <v>2</v>
      </c>
      <c r="AN197" s="7"/>
      <c r="AO197" s="3">
        <v>3</v>
      </c>
      <c r="AP197" s="7"/>
      <c r="AR197" s="7"/>
      <c r="AT197" s="7"/>
      <c r="AV197" s="7"/>
      <c r="AX197" s="7"/>
      <c r="AZ197" s="7"/>
      <c r="BB197" s="7"/>
      <c r="BD197" s="7"/>
      <c r="BF197" s="7"/>
      <c r="BH197" s="7"/>
      <c r="BJ197" s="7"/>
      <c r="BL197" s="7"/>
      <c r="BN197" s="7"/>
      <c r="BP197" s="7"/>
      <c r="BR197" s="7"/>
      <c r="BT197" s="7"/>
      <c r="BV197" s="7"/>
      <c r="BX197" s="7"/>
      <c r="BZ197" s="7"/>
      <c r="CB197" s="7"/>
      <c r="CD197" s="7"/>
      <c r="CF197" s="7"/>
    </row>
    <row r="198" spans="1:84" s="3" customFormat="1" ht="60" customHeight="1">
      <c r="A198" s="3" t="s">
        <v>328</v>
      </c>
      <c r="C198" s="3">
        <v>37978801</v>
      </c>
      <c r="D198" s="3" t="str">
        <f t="shared" si="6"/>
        <v>https://www.google.fr/search?q=PUMA+37978801&amp;client=firefox-b&amp;tbm=isch&amp;source=lnms&amp;sa=X&amp;ved=0ahUKEwj59ILMoPnTAhXDDxoKHYTrBwYQ_AUIJigB&amp;biw=1920&amp;bih=1009</v>
      </c>
      <c r="E198" s="4" t="str">
        <f t="shared" si="7"/>
        <v>Google Images</v>
      </c>
      <c r="F198" s="9" t="s">
        <v>128</v>
      </c>
      <c r="G198" s="5">
        <v>8</v>
      </c>
      <c r="H198" s="6">
        <v>120</v>
      </c>
      <c r="I198" s="6" t="s">
        <v>342</v>
      </c>
      <c r="J198" s="11" t="s">
        <v>344</v>
      </c>
      <c r="K198" s="11" t="s">
        <v>347</v>
      </c>
      <c r="L198" s="3" t="s">
        <v>322</v>
      </c>
      <c r="M198" s="11" t="s">
        <v>517</v>
      </c>
      <c r="N198" s="7"/>
      <c r="P198" s="7"/>
      <c r="R198" s="7"/>
      <c r="T198" s="7"/>
      <c r="V198" s="7"/>
      <c r="X198" s="7"/>
      <c r="Z198" s="7"/>
      <c r="AB198" s="7"/>
      <c r="AD198" s="7"/>
      <c r="AF198" s="7"/>
      <c r="AH198" s="7"/>
      <c r="AJ198" s="7"/>
      <c r="AK198" s="3">
        <v>1</v>
      </c>
      <c r="AL198" s="7"/>
      <c r="AN198" s="7">
        <v>4</v>
      </c>
      <c r="AO198" s="3">
        <v>3</v>
      </c>
      <c r="AP198" s="7"/>
      <c r="AR198" s="7"/>
      <c r="AT198" s="7"/>
      <c r="AV198" s="7"/>
      <c r="AX198" s="7"/>
      <c r="AZ198" s="7"/>
      <c r="BB198" s="7"/>
      <c r="BD198" s="7"/>
      <c r="BF198" s="7"/>
      <c r="BH198" s="7"/>
      <c r="BJ198" s="7"/>
      <c r="BL198" s="7"/>
      <c r="BN198" s="7"/>
      <c r="BP198" s="7"/>
      <c r="BR198" s="7"/>
      <c r="BT198" s="7"/>
      <c r="BV198" s="7"/>
      <c r="BX198" s="7"/>
      <c r="BZ198" s="7"/>
      <c r="CB198" s="7"/>
      <c r="CD198" s="7"/>
      <c r="CF198" s="7"/>
    </row>
    <row r="199" spans="1:84" s="3" customFormat="1" ht="60" customHeight="1">
      <c r="A199" s="3" t="s">
        <v>328</v>
      </c>
      <c r="C199" s="3">
        <v>39726103</v>
      </c>
      <c r="D199" s="3" t="str">
        <f t="shared" si="6"/>
        <v>https://www.google.fr/search?q=PUMA+39726103&amp;client=firefox-b&amp;tbm=isch&amp;source=lnms&amp;sa=X&amp;ved=0ahUKEwj59ILMoPnTAhXDDxoKHYTrBwYQ_AUIJigB&amp;biw=1920&amp;bih=1009</v>
      </c>
      <c r="E199" s="4" t="str">
        <f t="shared" si="7"/>
        <v>Google Images</v>
      </c>
      <c r="F199" s="9" t="s">
        <v>278</v>
      </c>
      <c r="G199" s="5">
        <v>8</v>
      </c>
      <c r="H199" s="6">
        <v>110</v>
      </c>
      <c r="I199" s="6" t="s">
        <v>342</v>
      </c>
      <c r="J199" s="11" t="s">
        <v>344</v>
      </c>
      <c r="K199" s="11" t="s">
        <v>355</v>
      </c>
      <c r="L199" s="3" t="s">
        <v>322</v>
      </c>
      <c r="M199" s="11" t="s">
        <v>515</v>
      </c>
      <c r="N199" s="7"/>
      <c r="P199" s="7"/>
      <c r="R199" s="7"/>
      <c r="T199" s="7"/>
      <c r="V199" s="7"/>
      <c r="W199" s="3">
        <v>2</v>
      </c>
      <c r="X199" s="7"/>
      <c r="Y199" s="3">
        <v>1</v>
      </c>
      <c r="Z199" s="7">
        <v>2</v>
      </c>
      <c r="AA199" s="3">
        <v>1</v>
      </c>
      <c r="AB199" s="7">
        <v>1</v>
      </c>
      <c r="AD199" s="7">
        <v>1</v>
      </c>
      <c r="AF199" s="7"/>
      <c r="AH199" s="7"/>
      <c r="AJ199" s="7"/>
      <c r="AL199" s="7"/>
      <c r="AN199" s="7"/>
      <c r="AP199" s="7"/>
      <c r="AR199" s="7"/>
      <c r="AT199" s="7"/>
      <c r="AV199" s="7"/>
      <c r="AX199" s="7"/>
      <c r="AZ199" s="7"/>
      <c r="BB199" s="7"/>
      <c r="BD199" s="7"/>
      <c r="BF199" s="7"/>
      <c r="BH199" s="7"/>
      <c r="BJ199" s="7"/>
      <c r="BL199" s="7"/>
      <c r="BN199" s="7"/>
      <c r="BP199" s="7"/>
      <c r="BR199" s="7"/>
      <c r="BT199" s="7"/>
      <c r="BV199" s="7"/>
      <c r="BX199" s="7"/>
      <c r="BZ199" s="7"/>
      <c r="CB199" s="7"/>
      <c r="CD199" s="7"/>
      <c r="CF199" s="7"/>
    </row>
    <row r="200" spans="1:84" s="3" customFormat="1" ht="60" customHeight="1">
      <c r="A200" s="3" t="s">
        <v>328</v>
      </c>
      <c r="C200" s="3">
        <v>62161263</v>
      </c>
      <c r="D200" s="3" t="str">
        <f t="shared" si="6"/>
        <v>https://www.google.fr/search?q=PUMA+62161263&amp;client=firefox-b&amp;tbm=isch&amp;source=lnms&amp;sa=X&amp;ved=0ahUKEwj59ILMoPnTAhXDDxoKHYTrBwYQ_AUIJigB&amp;biw=1920&amp;bih=1009</v>
      </c>
      <c r="E200" s="4" t="str">
        <f t="shared" si="7"/>
        <v>Google Images</v>
      </c>
      <c r="F200" s="9" t="s">
        <v>213</v>
      </c>
      <c r="G200" s="5">
        <v>8</v>
      </c>
      <c r="H200" s="6">
        <v>25</v>
      </c>
      <c r="I200" s="6" t="s">
        <v>335</v>
      </c>
      <c r="J200" s="11" t="s">
        <v>372</v>
      </c>
      <c r="K200" s="11" t="s">
        <v>349</v>
      </c>
      <c r="L200" s="3" t="s">
        <v>322</v>
      </c>
      <c r="M200" s="11" t="s">
        <v>509</v>
      </c>
      <c r="N200" s="7"/>
      <c r="P200" s="7"/>
      <c r="R200" s="7"/>
      <c r="T200" s="7"/>
      <c r="V200" s="7"/>
      <c r="X200" s="7"/>
      <c r="Z200" s="7"/>
      <c r="AB200" s="7"/>
      <c r="AD200" s="7"/>
      <c r="AF200" s="7"/>
      <c r="AH200" s="7"/>
      <c r="AJ200" s="7"/>
      <c r="AL200" s="7"/>
      <c r="AN200" s="7"/>
      <c r="AP200" s="7"/>
      <c r="AR200" s="7"/>
      <c r="AT200" s="7"/>
      <c r="AV200" s="7"/>
      <c r="AX200" s="7"/>
      <c r="AZ200" s="7"/>
      <c r="BB200" s="7"/>
      <c r="BD200" s="7"/>
      <c r="BF200" s="7"/>
      <c r="BH200" s="7"/>
      <c r="BJ200" s="7"/>
      <c r="BL200" s="7"/>
      <c r="BN200" s="7"/>
      <c r="BP200" s="7"/>
      <c r="BR200" s="7"/>
      <c r="BT200" s="7"/>
      <c r="BV200" s="7"/>
      <c r="BX200" s="7">
        <v>1</v>
      </c>
      <c r="BZ200" s="7"/>
      <c r="CA200" s="3">
        <v>6</v>
      </c>
      <c r="CB200" s="7">
        <v>1</v>
      </c>
      <c r="CD200" s="7"/>
      <c r="CF200" s="7"/>
    </row>
    <row r="201" spans="1:84" s="3" customFormat="1" ht="60" customHeight="1">
      <c r="A201" s="3" t="s">
        <v>328</v>
      </c>
      <c r="C201" s="3">
        <v>62245601</v>
      </c>
      <c r="D201" s="3" t="str">
        <f t="shared" si="6"/>
        <v>https://www.google.fr/search?q=PUMA+62245601&amp;client=firefox-b&amp;tbm=isch&amp;source=lnms&amp;sa=X&amp;ved=0ahUKEwj59ILMoPnTAhXDDxoKHYTrBwYQ_AUIJigB&amp;biw=1920&amp;bih=1009</v>
      </c>
      <c r="E201" s="4" t="str">
        <f t="shared" si="7"/>
        <v>Google Images</v>
      </c>
      <c r="F201" s="9" t="s">
        <v>218</v>
      </c>
      <c r="G201" s="5">
        <v>8</v>
      </c>
      <c r="H201" s="6">
        <v>155</v>
      </c>
      <c r="I201" s="6" t="s">
        <v>342</v>
      </c>
      <c r="J201" s="11" t="s">
        <v>357</v>
      </c>
      <c r="K201" s="11" t="s">
        <v>355</v>
      </c>
      <c r="L201" s="3" t="s">
        <v>322</v>
      </c>
      <c r="M201" s="11" t="s">
        <v>392</v>
      </c>
      <c r="N201" s="7">
        <v>2</v>
      </c>
      <c r="O201" s="3">
        <v>2</v>
      </c>
      <c r="P201" s="7">
        <v>3</v>
      </c>
      <c r="R201" s="7">
        <v>1</v>
      </c>
      <c r="T201" s="7"/>
      <c r="V201" s="7"/>
      <c r="X201" s="7"/>
      <c r="Z201" s="7"/>
      <c r="AB201" s="7"/>
      <c r="AD201" s="7"/>
      <c r="AF201" s="7"/>
      <c r="AH201" s="7"/>
      <c r="AJ201" s="7"/>
      <c r="AL201" s="7"/>
      <c r="AN201" s="7"/>
      <c r="AP201" s="7"/>
      <c r="AR201" s="7"/>
      <c r="AT201" s="7"/>
      <c r="AV201" s="7"/>
      <c r="AX201" s="7"/>
      <c r="AZ201" s="7"/>
      <c r="BB201" s="7"/>
      <c r="BD201" s="7"/>
      <c r="BF201" s="7"/>
      <c r="BH201" s="7"/>
      <c r="BJ201" s="7"/>
      <c r="BL201" s="7"/>
      <c r="BN201" s="7"/>
      <c r="BP201" s="7"/>
      <c r="BR201" s="7"/>
      <c r="BT201" s="7"/>
      <c r="BV201" s="7"/>
      <c r="BX201" s="7"/>
      <c r="BZ201" s="7"/>
      <c r="CB201" s="7"/>
      <c r="CD201" s="7"/>
      <c r="CF201" s="7"/>
    </row>
    <row r="202" spans="1:84" s="3" customFormat="1" ht="60" customHeight="1">
      <c r="A202" s="3" t="s">
        <v>328</v>
      </c>
      <c r="C202" s="3">
        <v>62245701</v>
      </c>
      <c r="D202" s="3" t="str">
        <f t="shared" si="6"/>
        <v>https://www.google.fr/search?q=PUMA+62245701&amp;client=firefox-b&amp;tbm=isch&amp;source=lnms&amp;sa=X&amp;ved=0ahUKEwj59ILMoPnTAhXDDxoKHYTrBwYQ_AUIJigB&amp;biw=1920&amp;bih=1009</v>
      </c>
      <c r="E202" s="4" t="str">
        <f t="shared" si="7"/>
        <v>Google Images</v>
      </c>
      <c r="F202" s="9" t="s">
        <v>219</v>
      </c>
      <c r="G202" s="5">
        <v>8</v>
      </c>
      <c r="H202" s="6">
        <v>135</v>
      </c>
      <c r="I202" s="6" t="s">
        <v>342</v>
      </c>
      <c r="J202" s="11" t="s">
        <v>336</v>
      </c>
      <c r="K202" s="11" t="s">
        <v>355</v>
      </c>
      <c r="L202" s="3" t="s">
        <v>322</v>
      </c>
      <c r="M202" s="11" t="s">
        <v>392</v>
      </c>
      <c r="N202" s="7">
        <v>2</v>
      </c>
      <c r="O202" s="3">
        <v>1</v>
      </c>
      <c r="P202" s="7"/>
      <c r="Q202" s="3">
        <v>3</v>
      </c>
      <c r="R202" s="7">
        <v>2</v>
      </c>
      <c r="T202" s="7"/>
      <c r="V202" s="7"/>
      <c r="X202" s="7"/>
      <c r="Z202" s="7"/>
      <c r="AB202" s="7"/>
      <c r="AD202" s="7"/>
      <c r="AF202" s="7"/>
      <c r="AH202" s="7"/>
      <c r="AJ202" s="7"/>
      <c r="AL202" s="7"/>
      <c r="AN202" s="7"/>
      <c r="AP202" s="7"/>
      <c r="AR202" s="7"/>
      <c r="AT202" s="7"/>
      <c r="AV202" s="7"/>
      <c r="AX202" s="7"/>
      <c r="AZ202" s="7"/>
      <c r="BB202" s="7"/>
      <c r="BD202" s="7"/>
      <c r="BF202" s="7"/>
      <c r="BH202" s="7"/>
      <c r="BJ202" s="7"/>
      <c r="BL202" s="7"/>
      <c r="BN202" s="7"/>
      <c r="BP202" s="7"/>
      <c r="BR202" s="7"/>
      <c r="BT202" s="7"/>
      <c r="BV202" s="7"/>
      <c r="BX202" s="7"/>
      <c r="BZ202" s="7"/>
      <c r="CB202" s="7"/>
      <c r="CD202" s="7"/>
      <c r="CF202" s="7"/>
    </row>
    <row r="203" spans="1:84" s="3" customFormat="1" ht="60" customHeight="1">
      <c r="A203" s="3" t="s">
        <v>328</v>
      </c>
      <c r="C203" s="3">
        <v>62407001</v>
      </c>
      <c r="D203" s="3" t="str">
        <f t="shared" si="6"/>
        <v>https://www.google.fr/search?q=PUMA+62407001&amp;client=firefox-b&amp;tbm=isch&amp;source=lnms&amp;sa=X&amp;ved=0ahUKEwj59ILMoPnTAhXDDxoKHYTrBwYQ_AUIJigB&amp;biw=1920&amp;bih=1009</v>
      </c>
      <c r="E203" s="4" t="str">
        <f t="shared" si="7"/>
        <v>Google Images</v>
      </c>
      <c r="F203" s="9" t="s">
        <v>298</v>
      </c>
      <c r="G203" s="5">
        <v>8</v>
      </c>
      <c r="H203" s="6">
        <v>55</v>
      </c>
      <c r="I203" s="6" t="s">
        <v>342</v>
      </c>
      <c r="J203" s="11" t="s">
        <v>360</v>
      </c>
      <c r="K203" s="11" t="s">
        <v>355</v>
      </c>
      <c r="L203" s="3" t="s">
        <v>322</v>
      </c>
      <c r="M203" s="11" t="s">
        <v>385</v>
      </c>
      <c r="N203" s="7"/>
      <c r="O203" s="3">
        <v>1</v>
      </c>
      <c r="P203" s="7">
        <v>4</v>
      </c>
      <c r="Q203" s="3">
        <v>3</v>
      </c>
      <c r="R203" s="7"/>
      <c r="T203" s="7"/>
      <c r="V203" s="7"/>
      <c r="X203" s="7"/>
      <c r="Z203" s="7"/>
      <c r="AB203" s="7"/>
      <c r="AD203" s="7"/>
      <c r="AF203" s="7"/>
      <c r="AH203" s="7"/>
      <c r="AJ203" s="7"/>
      <c r="AL203" s="7"/>
      <c r="AN203" s="7"/>
      <c r="AP203" s="7"/>
      <c r="AR203" s="7"/>
      <c r="AT203" s="7"/>
      <c r="AV203" s="7"/>
      <c r="AX203" s="7"/>
      <c r="AZ203" s="7"/>
      <c r="BB203" s="7"/>
      <c r="BD203" s="7"/>
      <c r="BF203" s="7"/>
      <c r="BH203" s="7"/>
      <c r="BJ203" s="7"/>
      <c r="BL203" s="7"/>
      <c r="BN203" s="7"/>
      <c r="BP203" s="7"/>
      <c r="BR203" s="7"/>
      <c r="BT203" s="7"/>
      <c r="BV203" s="7"/>
      <c r="BX203" s="7"/>
      <c r="BZ203" s="7"/>
      <c r="CB203" s="7"/>
      <c r="CD203" s="7"/>
      <c r="CF203" s="7"/>
    </row>
    <row r="204" spans="1:84" s="3" customFormat="1" ht="60" customHeight="1">
      <c r="A204" s="3" t="s">
        <v>328</v>
      </c>
      <c r="C204" s="3">
        <v>62407002</v>
      </c>
      <c r="D204" s="3" t="str">
        <f t="shared" si="6"/>
        <v>https://www.google.fr/search?q=PUMA+62407002&amp;client=firefox-b&amp;tbm=isch&amp;source=lnms&amp;sa=X&amp;ved=0ahUKEwj59ILMoPnTAhXDDxoKHYTrBwYQ_AUIJigB&amp;biw=1920&amp;bih=1009</v>
      </c>
      <c r="E204" s="4" t="str">
        <f t="shared" si="7"/>
        <v>Google Images</v>
      </c>
      <c r="F204" s="9" t="s">
        <v>298</v>
      </c>
      <c r="G204" s="5">
        <v>8</v>
      </c>
      <c r="H204" s="6">
        <v>55</v>
      </c>
      <c r="I204" s="6" t="s">
        <v>342</v>
      </c>
      <c r="J204" s="11" t="s">
        <v>360</v>
      </c>
      <c r="K204" s="11" t="s">
        <v>355</v>
      </c>
      <c r="L204" s="3" t="s">
        <v>322</v>
      </c>
      <c r="M204" s="11" t="s">
        <v>397</v>
      </c>
      <c r="N204" s="7"/>
      <c r="O204" s="3">
        <v>1</v>
      </c>
      <c r="P204" s="7">
        <v>4</v>
      </c>
      <c r="Q204" s="3">
        <v>3</v>
      </c>
      <c r="R204" s="7"/>
      <c r="T204" s="7"/>
      <c r="V204" s="7"/>
      <c r="X204" s="7"/>
      <c r="Z204" s="7"/>
      <c r="AB204" s="7"/>
      <c r="AD204" s="7"/>
      <c r="AF204" s="7"/>
      <c r="AH204" s="7"/>
      <c r="AJ204" s="7"/>
      <c r="AL204" s="7"/>
      <c r="AN204" s="7"/>
      <c r="AP204" s="7"/>
      <c r="AR204" s="7"/>
      <c r="AT204" s="7"/>
      <c r="AV204" s="7"/>
      <c r="AX204" s="7"/>
      <c r="AZ204" s="7"/>
      <c r="BB204" s="7"/>
      <c r="BD204" s="7"/>
      <c r="BF204" s="7"/>
      <c r="BH204" s="7"/>
      <c r="BJ204" s="7"/>
      <c r="BL204" s="7"/>
      <c r="BN204" s="7"/>
      <c r="BP204" s="7"/>
      <c r="BR204" s="7"/>
      <c r="BT204" s="7"/>
      <c r="BV204" s="7"/>
      <c r="BX204" s="7"/>
      <c r="BZ204" s="7"/>
      <c r="CB204" s="7"/>
      <c r="CD204" s="7"/>
      <c r="CF204" s="7"/>
    </row>
    <row r="205" spans="1:84" s="3" customFormat="1" ht="60" customHeight="1">
      <c r="A205" s="3" t="s">
        <v>328</v>
      </c>
      <c r="C205" s="3">
        <v>62407190</v>
      </c>
      <c r="D205" s="3" t="str">
        <f t="shared" si="6"/>
        <v>https://www.google.fr/search?q=PUMA+62407190&amp;client=firefox-b&amp;tbm=isch&amp;source=lnms&amp;sa=X&amp;ved=0ahUKEwj59ILMoPnTAhXDDxoKHYTrBwYQ_AUIJigB&amp;biw=1920&amp;bih=1009</v>
      </c>
      <c r="E205" s="4" t="str">
        <f t="shared" si="7"/>
        <v>Google Images</v>
      </c>
      <c r="F205" s="9" t="s">
        <v>299</v>
      </c>
      <c r="G205" s="5">
        <v>8</v>
      </c>
      <c r="H205" s="6">
        <v>65</v>
      </c>
      <c r="I205" s="6" t="s">
        <v>342</v>
      </c>
      <c r="J205" s="11" t="s">
        <v>360</v>
      </c>
      <c r="K205" s="11" t="s">
        <v>355</v>
      </c>
      <c r="L205" s="3" t="s">
        <v>322</v>
      </c>
      <c r="M205" s="11" t="s">
        <v>513</v>
      </c>
      <c r="N205" s="7"/>
      <c r="O205" s="3">
        <v>1</v>
      </c>
      <c r="P205" s="7">
        <v>4</v>
      </c>
      <c r="Q205" s="3">
        <v>3</v>
      </c>
      <c r="R205" s="7"/>
      <c r="T205" s="7"/>
      <c r="V205" s="7"/>
      <c r="X205" s="7"/>
      <c r="Z205" s="7"/>
      <c r="AB205" s="7"/>
      <c r="AD205" s="7"/>
      <c r="AF205" s="7"/>
      <c r="AH205" s="7"/>
      <c r="AJ205" s="7"/>
      <c r="AL205" s="7"/>
      <c r="AN205" s="7"/>
      <c r="AP205" s="7"/>
      <c r="AR205" s="7"/>
      <c r="AT205" s="7"/>
      <c r="AV205" s="7"/>
      <c r="AX205" s="7"/>
      <c r="AZ205" s="7"/>
      <c r="BB205" s="7"/>
      <c r="BD205" s="7"/>
      <c r="BF205" s="7"/>
      <c r="BH205" s="7"/>
      <c r="BJ205" s="7"/>
      <c r="BL205" s="7"/>
      <c r="BN205" s="7"/>
      <c r="BP205" s="7"/>
      <c r="BR205" s="7"/>
      <c r="BT205" s="7"/>
      <c r="BV205" s="7"/>
      <c r="BX205" s="7"/>
      <c r="BZ205" s="7"/>
      <c r="CB205" s="7"/>
      <c r="CD205" s="7"/>
      <c r="CF205" s="7"/>
    </row>
    <row r="206" spans="1:84" s="3" customFormat="1" ht="60" customHeight="1">
      <c r="A206" s="3" t="s">
        <v>328</v>
      </c>
      <c r="C206" s="3">
        <v>62409701</v>
      </c>
      <c r="D206" s="3" t="str">
        <f t="shared" si="6"/>
        <v>https://www.google.fr/search?q=PUMA+62409701&amp;client=firefox-b&amp;tbm=isch&amp;source=lnms&amp;sa=X&amp;ved=0ahUKEwj59ILMoPnTAhXDDxoKHYTrBwYQ_AUIJigB&amp;biw=1920&amp;bih=1009</v>
      </c>
      <c r="E206" s="4" t="str">
        <f t="shared" si="7"/>
        <v>Google Images</v>
      </c>
      <c r="F206" s="9" t="s">
        <v>300</v>
      </c>
      <c r="G206" s="5">
        <v>8</v>
      </c>
      <c r="H206" s="6">
        <v>90</v>
      </c>
      <c r="I206" s="6" t="s">
        <v>342</v>
      </c>
      <c r="J206" s="11" t="s">
        <v>360</v>
      </c>
      <c r="K206" s="11" t="s">
        <v>355</v>
      </c>
      <c r="L206" s="3" t="s">
        <v>322</v>
      </c>
      <c r="M206" s="11" t="s">
        <v>385</v>
      </c>
      <c r="N206" s="7"/>
      <c r="O206" s="3">
        <v>1</v>
      </c>
      <c r="P206" s="7">
        <v>3</v>
      </c>
      <c r="Q206" s="3">
        <v>3</v>
      </c>
      <c r="R206" s="7">
        <v>1</v>
      </c>
      <c r="T206" s="7"/>
      <c r="V206" s="7"/>
      <c r="X206" s="7"/>
      <c r="Z206" s="7"/>
      <c r="AB206" s="7"/>
      <c r="AD206" s="7"/>
      <c r="AF206" s="7"/>
      <c r="AH206" s="7"/>
      <c r="AJ206" s="7"/>
      <c r="AL206" s="7"/>
      <c r="AN206" s="7"/>
      <c r="AP206" s="7"/>
      <c r="AR206" s="7"/>
      <c r="AT206" s="7"/>
      <c r="AV206" s="7"/>
      <c r="AX206" s="7"/>
      <c r="AZ206" s="7"/>
      <c r="BB206" s="7"/>
      <c r="BD206" s="7"/>
      <c r="BF206" s="7"/>
      <c r="BH206" s="7"/>
      <c r="BJ206" s="7"/>
      <c r="BL206" s="7"/>
      <c r="BN206" s="7"/>
      <c r="BP206" s="7"/>
      <c r="BR206" s="7"/>
      <c r="BT206" s="7"/>
      <c r="BV206" s="7"/>
      <c r="BX206" s="7"/>
      <c r="BZ206" s="7"/>
      <c r="CB206" s="7"/>
      <c r="CD206" s="7"/>
      <c r="CF206" s="7"/>
    </row>
    <row r="207" spans="1:84" s="3" customFormat="1" ht="60" customHeight="1">
      <c r="A207" s="3" t="s">
        <v>328</v>
      </c>
      <c r="C207" s="3">
        <v>62410001</v>
      </c>
      <c r="D207" s="3" t="str">
        <f t="shared" si="6"/>
        <v>https://www.google.fr/search?q=PUMA+62410001&amp;client=firefox-b&amp;tbm=isch&amp;source=lnms&amp;sa=X&amp;ved=0ahUKEwj59ILMoPnTAhXDDxoKHYTrBwYQ_AUIJigB&amp;biw=1920&amp;bih=1009</v>
      </c>
      <c r="E207" s="4" t="str">
        <f t="shared" si="7"/>
        <v>Google Images</v>
      </c>
      <c r="F207" s="9" t="s">
        <v>301</v>
      </c>
      <c r="G207" s="5">
        <v>8</v>
      </c>
      <c r="H207" s="6">
        <v>90</v>
      </c>
      <c r="I207" s="6" t="s">
        <v>342</v>
      </c>
      <c r="J207" s="11" t="s">
        <v>368</v>
      </c>
      <c r="K207" s="11" t="s">
        <v>355</v>
      </c>
      <c r="L207" s="3" t="s">
        <v>322</v>
      </c>
      <c r="M207" s="11" t="s">
        <v>385</v>
      </c>
      <c r="N207" s="7"/>
      <c r="O207" s="3">
        <v>1</v>
      </c>
      <c r="P207" s="7">
        <v>3</v>
      </c>
      <c r="Q207" s="3">
        <v>3</v>
      </c>
      <c r="R207" s="7">
        <v>1</v>
      </c>
      <c r="T207" s="7"/>
      <c r="V207" s="7"/>
      <c r="X207" s="7"/>
      <c r="Z207" s="7"/>
      <c r="AB207" s="7"/>
      <c r="AD207" s="7"/>
      <c r="AF207" s="7"/>
      <c r="AH207" s="7"/>
      <c r="AJ207" s="7"/>
      <c r="AL207" s="7"/>
      <c r="AN207" s="7"/>
      <c r="AP207" s="7"/>
      <c r="AR207" s="7"/>
      <c r="AT207" s="7"/>
      <c r="AV207" s="7"/>
      <c r="AX207" s="7"/>
      <c r="AZ207" s="7"/>
      <c r="BB207" s="7"/>
      <c r="BD207" s="7"/>
      <c r="BF207" s="7"/>
      <c r="BH207" s="7"/>
      <c r="BJ207" s="7"/>
      <c r="BL207" s="7"/>
      <c r="BN207" s="7"/>
      <c r="BP207" s="7"/>
      <c r="BR207" s="7"/>
      <c r="BT207" s="7"/>
      <c r="BV207" s="7"/>
      <c r="BX207" s="7"/>
      <c r="BZ207" s="7"/>
      <c r="CB207" s="7"/>
      <c r="CD207" s="7"/>
      <c r="CF207" s="7"/>
    </row>
    <row r="208" spans="1:84" s="3" customFormat="1" ht="60" customHeight="1">
      <c r="A208" s="3" t="s">
        <v>328</v>
      </c>
      <c r="C208" s="3">
        <v>62410004</v>
      </c>
      <c r="D208" s="3" t="str">
        <f t="shared" si="6"/>
        <v>https://www.google.fr/search?q=PUMA+62410004&amp;client=firefox-b&amp;tbm=isch&amp;source=lnms&amp;sa=X&amp;ved=0ahUKEwj59ILMoPnTAhXDDxoKHYTrBwYQ_AUIJigB&amp;biw=1920&amp;bih=1009</v>
      </c>
      <c r="E208" s="4" t="str">
        <f t="shared" si="7"/>
        <v>Google Images</v>
      </c>
      <c r="F208" s="9" t="s">
        <v>301</v>
      </c>
      <c r="G208" s="5">
        <v>8</v>
      </c>
      <c r="H208" s="6">
        <v>90</v>
      </c>
      <c r="I208" s="6" t="s">
        <v>342</v>
      </c>
      <c r="J208" s="11" t="s">
        <v>368</v>
      </c>
      <c r="K208" s="11" t="s">
        <v>355</v>
      </c>
      <c r="L208" s="3" t="s">
        <v>322</v>
      </c>
      <c r="M208" s="11" t="s">
        <v>514</v>
      </c>
      <c r="N208" s="7"/>
      <c r="O208" s="3">
        <v>1</v>
      </c>
      <c r="P208" s="7">
        <v>3</v>
      </c>
      <c r="Q208" s="3">
        <v>3</v>
      </c>
      <c r="R208" s="7">
        <v>1</v>
      </c>
      <c r="T208" s="7"/>
      <c r="V208" s="7"/>
      <c r="X208" s="7"/>
      <c r="Z208" s="7"/>
      <c r="AB208" s="7"/>
      <c r="AD208" s="7"/>
      <c r="AF208" s="7"/>
      <c r="AH208" s="7"/>
      <c r="AJ208" s="7"/>
      <c r="AL208" s="7"/>
      <c r="AN208" s="7"/>
      <c r="AP208" s="7"/>
      <c r="AR208" s="7"/>
      <c r="AT208" s="7"/>
      <c r="AV208" s="7"/>
      <c r="AX208" s="7"/>
      <c r="AZ208" s="7"/>
      <c r="BB208" s="7"/>
      <c r="BD208" s="7"/>
      <c r="BF208" s="7"/>
      <c r="BH208" s="7"/>
      <c r="BJ208" s="7"/>
      <c r="BL208" s="7"/>
      <c r="BN208" s="7"/>
      <c r="BP208" s="7"/>
      <c r="BR208" s="7"/>
      <c r="BT208" s="7"/>
      <c r="BV208" s="7"/>
      <c r="BX208" s="7"/>
      <c r="BZ208" s="7"/>
      <c r="CB208" s="7"/>
      <c r="CD208" s="7"/>
      <c r="CF208" s="7"/>
    </row>
    <row r="209" spans="1:84" s="3" customFormat="1" ht="60" customHeight="1">
      <c r="A209" s="3" t="s">
        <v>328</v>
      </c>
      <c r="C209" s="3">
        <v>67999201</v>
      </c>
      <c r="D209" s="3" t="str">
        <f t="shared" si="6"/>
        <v>https://www.google.fr/search?q=PUMA+67999201&amp;client=firefox-b&amp;tbm=isch&amp;source=lnms&amp;sa=X&amp;ved=0ahUKEwj59ILMoPnTAhXDDxoKHYTrBwYQ_AUIJigB&amp;biw=1920&amp;bih=1009</v>
      </c>
      <c r="E209" s="4" t="str">
        <f t="shared" si="7"/>
        <v>Google Images</v>
      </c>
      <c r="F209" s="9" t="s">
        <v>233</v>
      </c>
      <c r="G209" s="5">
        <v>8</v>
      </c>
      <c r="H209" s="6">
        <v>55</v>
      </c>
      <c r="I209" s="6" t="s">
        <v>342</v>
      </c>
      <c r="J209" s="11" t="s">
        <v>345</v>
      </c>
      <c r="K209" s="11" t="s">
        <v>348</v>
      </c>
      <c r="L209" s="3" t="s">
        <v>322</v>
      </c>
      <c r="M209" s="11" t="s">
        <v>392</v>
      </c>
      <c r="N209" s="7"/>
      <c r="P209" s="7">
        <v>8</v>
      </c>
      <c r="R209" s="7"/>
      <c r="T209" s="7"/>
      <c r="V209" s="7"/>
      <c r="X209" s="7"/>
      <c r="Z209" s="7"/>
      <c r="AB209" s="7"/>
      <c r="AD209" s="7"/>
      <c r="AF209" s="7"/>
      <c r="AH209" s="7"/>
      <c r="AJ209" s="7"/>
      <c r="AL209" s="7"/>
      <c r="AN209" s="7"/>
      <c r="AP209" s="7"/>
      <c r="AR209" s="7"/>
      <c r="AT209" s="7"/>
      <c r="AV209" s="7"/>
      <c r="AX209" s="7"/>
      <c r="AZ209" s="7"/>
      <c r="BB209" s="7"/>
      <c r="BD209" s="7"/>
      <c r="BF209" s="7"/>
      <c r="BH209" s="7"/>
      <c r="BJ209" s="7"/>
      <c r="BL209" s="7"/>
      <c r="BN209" s="7"/>
      <c r="BP209" s="7"/>
      <c r="BR209" s="7"/>
      <c r="BT209" s="7"/>
      <c r="BV209" s="7"/>
      <c r="BX209" s="7"/>
      <c r="BZ209" s="7"/>
      <c r="CB209" s="7"/>
      <c r="CD209" s="7"/>
      <c r="CF209" s="7"/>
    </row>
    <row r="210" spans="1:84" s="3" customFormat="1" ht="60" customHeight="1">
      <c r="A210" s="3" t="s">
        <v>328</v>
      </c>
      <c r="C210" s="3">
        <v>70342407</v>
      </c>
      <c r="D210" s="3" t="str">
        <f t="shared" si="6"/>
        <v>https://www.google.fr/search?q=PUMA+70342407&amp;client=firefox-b&amp;tbm=isch&amp;source=lnms&amp;sa=X&amp;ved=0ahUKEwj59ILMoPnTAhXDDxoKHYTrBwYQ_AUIJigB&amp;biw=1920&amp;bih=1009</v>
      </c>
      <c r="E210" s="4" t="str">
        <f t="shared" si="7"/>
        <v>Google Images</v>
      </c>
      <c r="F210" s="9" t="s">
        <v>83</v>
      </c>
      <c r="G210" s="5">
        <v>8</v>
      </c>
      <c r="H210" s="6">
        <v>25</v>
      </c>
      <c r="I210" s="6" t="s">
        <v>342</v>
      </c>
      <c r="J210" s="11" t="s">
        <v>340</v>
      </c>
      <c r="K210" s="11" t="s">
        <v>337</v>
      </c>
      <c r="L210" s="3" t="s">
        <v>322</v>
      </c>
      <c r="M210" s="11" t="s">
        <v>391</v>
      </c>
      <c r="N210" s="7"/>
      <c r="O210" s="3">
        <v>5</v>
      </c>
      <c r="P210" s="7"/>
      <c r="R210" s="7">
        <v>1</v>
      </c>
      <c r="S210" s="3">
        <v>2</v>
      </c>
      <c r="T210" s="7"/>
      <c r="V210" s="7"/>
      <c r="X210" s="7"/>
      <c r="Z210" s="7"/>
      <c r="AB210" s="7"/>
      <c r="AD210" s="7"/>
      <c r="AF210" s="7"/>
      <c r="AH210" s="7"/>
      <c r="AJ210" s="7"/>
      <c r="AL210" s="7"/>
      <c r="AN210" s="7"/>
      <c r="AP210" s="7"/>
      <c r="AR210" s="7"/>
      <c r="AT210" s="7"/>
      <c r="AV210" s="7"/>
      <c r="AX210" s="7"/>
      <c r="AZ210" s="7"/>
      <c r="BB210" s="7"/>
      <c r="BD210" s="7"/>
      <c r="BF210" s="7"/>
      <c r="BH210" s="7"/>
      <c r="BJ210" s="7"/>
      <c r="BL210" s="7"/>
      <c r="BN210" s="7"/>
      <c r="BP210" s="7"/>
      <c r="BR210" s="7"/>
      <c r="BT210" s="7"/>
      <c r="BV210" s="7"/>
      <c r="BX210" s="7"/>
      <c r="BZ210" s="7"/>
      <c r="CB210" s="7"/>
      <c r="CD210" s="7"/>
      <c r="CF210" s="7"/>
    </row>
    <row r="211" spans="1:84" s="3" customFormat="1" ht="60" customHeight="1">
      <c r="A211" s="3" t="s">
        <v>328</v>
      </c>
      <c r="C211" s="3">
        <v>52161101</v>
      </c>
      <c r="D211" s="3" t="str">
        <f t="shared" si="6"/>
        <v>https://www.google.fr/search?q=PUMA+52161101&amp;client=firefox-b&amp;tbm=isch&amp;source=lnms&amp;sa=X&amp;ved=0ahUKEwj59ILMoPnTAhXDDxoKHYTrBwYQ_AUIJigB&amp;biw=1920&amp;bih=1009</v>
      </c>
      <c r="E211" s="4" t="str">
        <f t="shared" si="7"/>
        <v>Google Images</v>
      </c>
      <c r="F211" s="9" t="s">
        <v>146</v>
      </c>
      <c r="G211" s="5">
        <v>7</v>
      </c>
      <c r="H211" s="6">
        <v>50</v>
      </c>
      <c r="I211" s="6" t="s">
        <v>342</v>
      </c>
      <c r="J211" s="11" t="s">
        <v>336</v>
      </c>
      <c r="K211" s="11" t="s">
        <v>359</v>
      </c>
      <c r="L211" s="3" t="s">
        <v>322</v>
      </c>
      <c r="M211" s="11" t="s">
        <v>385</v>
      </c>
      <c r="N211" s="7">
        <v>7</v>
      </c>
      <c r="O211" s="3">
        <v>5</v>
      </c>
      <c r="P211" s="7"/>
      <c r="R211" s="7"/>
      <c r="T211" s="7"/>
      <c r="V211" s="7"/>
      <c r="X211" s="7"/>
      <c r="Z211" s="7"/>
      <c r="AB211" s="7"/>
      <c r="AD211" s="7"/>
      <c r="AF211" s="7"/>
      <c r="AH211" s="7"/>
      <c r="AJ211" s="7"/>
      <c r="AL211" s="7"/>
      <c r="AN211" s="7"/>
      <c r="AP211" s="7"/>
      <c r="AR211" s="7"/>
      <c r="AT211" s="7"/>
      <c r="AV211" s="7"/>
      <c r="AX211" s="7"/>
      <c r="AZ211" s="7"/>
      <c r="BB211" s="7"/>
      <c r="BD211" s="7"/>
      <c r="BF211" s="7"/>
      <c r="BH211" s="7"/>
      <c r="BJ211" s="7"/>
      <c r="BL211" s="7"/>
      <c r="BN211" s="7"/>
      <c r="BP211" s="7"/>
      <c r="BR211" s="7"/>
      <c r="BT211" s="7"/>
      <c r="BV211" s="7"/>
      <c r="BX211" s="7"/>
      <c r="BZ211" s="7"/>
      <c r="CB211" s="7"/>
      <c r="CD211" s="7"/>
      <c r="CF211" s="7"/>
    </row>
    <row r="212" spans="1:84" s="3" customFormat="1" ht="60" customHeight="1">
      <c r="A212" s="3" t="s">
        <v>328</v>
      </c>
      <c r="C212" s="3">
        <v>37977901</v>
      </c>
      <c r="D212" s="3" t="str">
        <f t="shared" si="6"/>
        <v>https://www.google.fr/search?q=PUMA+37977901&amp;client=firefox-b&amp;tbm=isch&amp;source=lnms&amp;sa=X&amp;ved=0ahUKEwj59ILMoPnTAhXDDxoKHYTrBwYQ_AUIJigB&amp;biw=1920&amp;bih=1009</v>
      </c>
      <c r="E212" s="4" t="str">
        <f t="shared" si="7"/>
        <v>Google Images</v>
      </c>
      <c r="F212" s="9" t="s">
        <v>127</v>
      </c>
      <c r="G212" s="5">
        <v>7</v>
      </c>
      <c r="H212" s="6">
        <v>130</v>
      </c>
      <c r="I212" s="6" t="s">
        <v>342</v>
      </c>
      <c r="J212" s="11" t="s">
        <v>344</v>
      </c>
      <c r="K212" s="11" t="s">
        <v>347</v>
      </c>
      <c r="L212" s="3" t="s">
        <v>322</v>
      </c>
      <c r="M212" s="11" t="s">
        <v>521</v>
      </c>
      <c r="N212" s="7"/>
      <c r="P212" s="7"/>
      <c r="R212" s="7"/>
      <c r="T212" s="7"/>
      <c r="V212" s="7"/>
      <c r="X212" s="7"/>
      <c r="Z212" s="7"/>
      <c r="AB212" s="7"/>
      <c r="AD212" s="7"/>
      <c r="AF212" s="7"/>
      <c r="AH212" s="7"/>
      <c r="AJ212" s="7"/>
      <c r="AL212" s="7"/>
      <c r="AM212" s="3">
        <v>2</v>
      </c>
      <c r="AN212" s="7">
        <v>5</v>
      </c>
      <c r="AP212" s="7"/>
      <c r="AR212" s="7"/>
      <c r="AT212" s="7"/>
      <c r="AV212" s="7"/>
      <c r="AX212" s="7"/>
      <c r="AZ212" s="7"/>
      <c r="BB212" s="7"/>
      <c r="BD212" s="7"/>
      <c r="BF212" s="7"/>
      <c r="BH212" s="7"/>
      <c r="BJ212" s="7"/>
      <c r="BL212" s="7"/>
      <c r="BN212" s="7"/>
      <c r="BP212" s="7"/>
      <c r="BR212" s="7"/>
      <c r="BT212" s="7"/>
      <c r="BV212" s="7"/>
      <c r="BX212" s="7"/>
      <c r="BZ212" s="7"/>
      <c r="CB212" s="7"/>
      <c r="CD212" s="7"/>
      <c r="CF212" s="7"/>
    </row>
    <row r="213" spans="1:84" s="3" customFormat="1" ht="60" customHeight="1">
      <c r="A213" s="3" t="s">
        <v>328</v>
      </c>
      <c r="C213" s="3">
        <v>39650103</v>
      </c>
      <c r="D213" s="3" t="str">
        <f t="shared" si="6"/>
        <v>https://www.google.fr/search?q=PUMA+39650103&amp;client=firefox-b&amp;tbm=isch&amp;source=lnms&amp;sa=X&amp;ved=0ahUKEwj59ILMoPnTAhXDDxoKHYTrBwYQ_AUIJigB&amp;biw=1920&amp;bih=1009</v>
      </c>
      <c r="E213" s="4" t="str">
        <f t="shared" si="7"/>
        <v>Google Images</v>
      </c>
      <c r="F213" s="9" t="s">
        <v>140</v>
      </c>
      <c r="G213" s="5">
        <v>7</v>
      </c>
      <c r="H213" s="6">
        <v>140</v>
      </c>
      <c r="I213" s="6" t="s">
        <v>342</v>
      </c>
      <c r="J213" s="11" t="s">
        <v>344</v>
      </c>
      <c r="K213" s="11" t="s">
        <v>355</v>
      </c>
      <c r="L213" s="3" t="s">
        <v>322</v>
      </c>
      <c r="M213" s="11" t="s">
        <v>449</v>
      </c>
      <c r="N213" s="7"/>
      <c r="P213" s="7"/>
      <c r="R213" s="7"/>
      <c r="T213" s="7"/>
      <c r="V213" s="7"/>
      <c r="W213" s="3">
        <v>1</v>
      </c>
      <c r="X213" s="7"/>
      <c r="Y213" s="3">
        <v>1</v>
      </c>
      <c r="Z213" s="7"/>
      <c r="AA213" s="3">
        <v>2</v>
      </c>
      <c r="AB213" s="7">
        <v>1</v>
      </c>
      <c r="AD213" s="7">
        <v>3</v>
      </c>
      <c r="AE213" s="3">
        <v>4</v>
      </c>
      <c r="AF213" s="7">
        <v>1</v>
      </c>
      <c r="AG213" s="3">
        <v>4</v>
      </c>
      <c r="AH213" s="7">
        <v>2</v>
      </c>
      <c r="AJ213" s="7">
        <v>1</v>
      </c>
      <c r="AK213" s="3">
        <v>2</v>
      </c>
      <c r="AL213" s="7"/>
      <c r="AN213" s="7"/>
      <c r="AP213" s="7"/>
      <c r="AR213" s="7"/>
      <c r="AT213" s="7"/>
      <c r="AV213" s="7"/>
      <c r="AX213" s="7"/>
      <c r="AZ213" s="7"/>
      <c r="BB213" s="7"/>
      <c r="BD213" s="7"/>
      <c r="BF213" s="7"/>
      <c r="BH213" s="7"/>
      <c r="BJ213" s="7"/>
      <c r="BL213" s="7"/>
      <c r="BN213" s="7"/>
      <c r="BP213" s="7"/>
      <c r="BR213" s="7"/>
      <c r="BT213" s="7"/>
      <c r="BV213" s="7"/>
      <c r="BX213" s="7"/>
      <c r="BZ213" s="7"/>
      <c r="CB213" s="7"/>
      <c r="CD213" s="7"/>
      <c r="CF213" s="7"/>
    </row>
    <row r="214" spans="1:84" s="3" customFormat="1" ht="60" customHeight="1">
      <c r="A214" s="3" t="s">
        <v>328</v>
      </c>
      <c r="C214" s="3">
        <v>52160769</v>
      </c>
      <c r="D214" s="3" t="str">
        <f t="shared" si="6"/>
        <v>https://www.google.fr/search?q=PUMA+52160769&amp;client=firefox-b&amp;tbm=isch&amp;source=lnms&amp;sa=X&amp;ved=0ahUKEwj59ILMoPnTAhXDDxoKHYTrBwYQ_AUIJigB&amp;biw=1920&amp;bih=1009</v>
      </c>
      <c r="E214" s="4" t="str">
        <f t="shared" si="7"/>
        <v>Google Images</v>
      </c>
      <c r="F214" s="9" t="s">
        <v>145</v>
      </c>
      <c r="G214" s="5">
        <v>7</v>
      </c>
      <c r="H214" s="6">
        <v>30</v>
      </c>
      <c r="I214" s="6" t="s">
        <v>342</v>
      </c>
      <c r="J214" s="11" t="s">
        <v>372</v>
      </c>
      <c r="K214" s="11" t="s">
        <v>359</v>
      </c>
      <c r="L214" s="3" t="s">
        <v>322</v>
      </c>
      <c r="M214" s="11" t="s">
        <v>525</v>
      </c>
      <c r="N214" s="7">
        <v>5</v>
      </c>
      <c r="O214" s="3">
        <v>2</v>
      </c>
      <c r="P214" s="7"/>
      <c r="R214" s="7"/>
      <c r="T214" s="7"/>
      <c r="V214" s="7"/>
      <c r="X214" s="7"/>
      <c r="Z214" s="7"/>
      <c r="AB214" s="7"/>
      <c r="AD214" s="7"/>
      <c r="AF214" s="7"/>
      <c r="AH214" s="7"/>
      <c r="AJ214" s="7"/>
      <c r="AL214" s="7"/>
      <c r="AN214" s="7"/>
      <c r="AP214" s="7"/>
      <c r="AR214" s="7"/>
      <c r="AT214" s="7"/>
      <c r="AV214" s="7"/>
      <c r="AX214" s="7"/>
      <c r="AZ214" s="7"/>
      <c r="BB214" s="7"/>
      <c r="BD214" s="7"/>
      <c r="BF214" s="7"/>
      <c r="BH214" s="7"/>
      <c r="BJ214" s="7"/>
      <c r="BL214" s="7"/>
      <c r="BN214" s="7"/>
      <c r="BP214" s="7"/>
      <c r="BR214" s="7"/>
      <c r="BT214" s="7"/>
      <c r="BV214" s="7"/>
      <c r="BX214" s="7"/>
      <c r="BZ214" s="7"/>
      <c r="CB214" s="7"/>
      <c r="CD214" s="7"/>
      <c r="CF214" s="7"/>
    </row>
    <row r="215" spans="1:84" s="3" customFormat="1" ht="60" customHeight="1">
      <c r="A215" s="3" t="s">
        <v>328</v>
      </c>
      <c r="C215" s="3">
        <v>52219260</v>
      </c>
      <c r="D215" s="3" t="str">
        <f t="shared" si="6"/>
        <v>https://www.google.fr/search?q=PUMA+52219260&amp;client=firefox-b&amp;tbm=isch&amp;source=lnms&amp;sa=X&amp;ved=0ahUKEwj59ILMoPnTAhXDDxoKHYTrBwYQ_AUIJigB&amp;biw=1920&amp;bih=1009</v>
      </c>
      <c r="E215" s="4" t="str">
        <f t="shared" si="7"/>
        <v>Google Images</v>
      </c>
      <c r="F215" s="9" t="s">
        <v>147</v>
      </c>
      <c r="G215" s="5">
        <v>7</v>
      </c>
      <c r="H215" s="6">
        <v>38</v>
      </c>
      <c r="I215" s="6" t="s">
        <v>342</v>
      </c>
      <c r="J215" s="11" t="s">
        <v>367</v>
      </c>
      <c r="K215" s="11" t="s">
        <v>359</v>
      </c>
      <c r="L215" s="3" t="s">
        <v>322</v>
      </c>
      <c r="M215" s="11" t="s">
        <v>522</v>
      </c>
      <c r="N215" s="7">
        <v>7</v>
      </c>
      <c r="P215" s="7"/>
      <c r="R215" s="7"/>
      <c r="T215" s="7"/>
      <c r="V215" s="7"/>
      <c r="X215" s="7"/>
      <c r="Z215" s="7"/>
      <c r="AB215" s="7"/>
      <c r="AD215" s="7"/>
      <c r="AF215" s="7"/>
      <c r="AH215" s="7"/>
      <c r="AJ215" s="7"/>
      <c r="AL215" s="7"/>
      <c r="AN215" s="7"/>
      <c r="AP215" s="7"/>
      <c r="AR215" s="7"/>
      <c r="AT215" s="7"/>
      <c r="AV215" s="7"/>
      <c r="AX215" s="7"/>
      <c r="AZ215" s="7"/>
      <c r="BB215" s="7"/>
      <c r="BD215" s="7"/>
      <c r="BF215" s="7"/>
      <c r="BH215" s="7"/>
      <c r="BJ215" s="7"/>
      <c r="BL215" s="7"/>
      <c r="BN215" s="7"/>
      <c r="BP215" s="7"/>
      <c r="BR215" s="7"/>
      <c r="BT215" s="7"/>
      <c r="BV215" s="7"/>
      <c r="BX215" s="7"/>
      <c r="BZ215" s="7"/>
      <c r="CB215" s="7"/>
      <c r="CD215" s="7"/>
      <c r="CF215" s="7"/>
    </row>
    <row r="216" spans="1:84" s="3" customFormat="1" ht="60" customHeight="1">
      <c r="A216" s="3" t="s">
        <v>328</v>
      </c>
      <c r="C216" s="3">
        <v>52322601</v>
      </c>
      <c r="D216" s="3" t="str">
        <f t="shared" si="6"/>
        <v>https://www.google.fr/search?q=PUMA+52322601&amp;client=firefox-b&amp;tbm=isch&amp;source=lnms&amp;sa=X&amp;ved=0ahUKEwj59ILMoPnTAhXDDxoKHYTrBwYQ_AUIJigB&amp;biw=1920&amp;bih=1009</v>
      </c>
      <c r="E216" s="4" t="str">
        <f t="shared" si="7"/>
        <v>Google Images</v>
      </c>
      <c r="F216" s="9" t="s">
        <v>166</v>
      </c>
      <c r="G216" s="5">
        <v>7</v>
      </c>
      <c r="H216" s="6">
        <v>80</v>
      </c>
      <c r="I216" s="6" t="s">
        <v>342</v>
      </c>
      <c r="J216" s="11" t="s">
        <v>336</v>
      </c>
      <c r="K216" s="11" t="s">
        <v>354</v>
      </c>
      <c r="L216" s="3" t="s">
        <v>322</v>
      </c>
      <c r="M216" s="11" t="s">
        <v>392</v>
      </c>
      <c r="N216" s="7">
        <v>3</v>
      </c>
      <c r="O216" s="3">
        <v>3</v>
      </c>
      <c r="P216" s="7">
        <v>1</v>
      </c>
      <c r="R216" s="7"/>
      <c r="T216" s="7"/>
      <c r="V216" s="7"/>
      <c r="X216" s="7"/>
      <c r="Z216" s="7"/>
      <c r="AB216" s="7"/>
      <c r="AD216" s="7"/>
      <c r="AF216" s="7"/>
      <c r="AH216" s="7"/>
      <c r="AJ216" s="7"/>
      <c r="AL216" s="7"/>
      <c r="AN216" s="7"/>
      <c r="AP216" s="7"/>
      <c r="AR216" s="7"/>
      <c r="AT216" s="7"/>
      <c r="AV216" s="7"/>
      <c r="AX216" s="7"/>
      <c r="AZ216" s="7"/>
      <c r="BB216" s="7"/>
      <c r="BD216" s="7"/>
      <c r="BF216" s="7"/>
      <c r="BH216" s="7"/>
      <c r="BJ216" s="7"/>
      <c r="BL216" s="7"/>
      <c r="BN216" s="7"/>
      <c r="BP216" s="7"/>
      <c r="BR216" s="7"/>
      <c r="BT216" s="7"/>
      <c r="BV216" s="7"/>
      <c r="BX216" s="7"/>
      <c r="BZ216" s="7"/>
      <c r="CB216" s="7"/>
      <c r="CD216" s="7"/>
      <c r="CF216" s="7"/>
    </row>
    <row r="217" spans="1:84" s="3" customFormat="1" ht="60" customHeight="1">
      <c r="A217" s="3" t="s">
        <v>328</v>
      </c>
      <c r="C217" s="3">
        <v>52324594</v>
      </c>
      <c r="D217" s="3" t="str">
        <f t="shared" si="6"/>
        <v>https://www.google.fr/search?q=PUMA+52324594&amp;client=firefox-b&amp;tbm=isch&amp;source=lnms&amp;sa=X&amp;ved=0ahUKEwj59ILMoPnTAhXDDxoKHYTrBwYQ_AUIJigB&amp;biw=1920&amp;bih=1009</v>
      </c>
      <c r="E217" s="4" t="str">
        <f t="shared" si="7"/>
        <v>Google Images</v>
      </c>
      <c r="F217" s="9" t="s">
        <v>170</v>
      </c>
      <c r="G217" s="5">
        <v>7</v>
      </c>
      <c r="H217" s="6">
        <v>70</v>
      </c>
      <c r="I217" s="6" t="s">
        <v>342</v>
      </c>
      <c r="J217" s="11" t="s">
        <v>357</v>
      </c>
      <c r="K217" s="11" t="s">
        <v>354</v>
      </c>
      <c r="L217" s="3" t="s">
        <v>322</v>
      </c>
      <c r="M217" s="11" t="s">
        <v>520</v>
      </c>
      <c r="N217" s="7"/>
      <c r="O217" s="3">
        <v>3</v>
      </c>
      <c r="P217" s="7">
        <v>3</v>
      </c>
      <c r="Q217" s="3">
        <v>1</v>
      </c>
      <c r="R217" s="7"/>
      <c r="T217" s="7"/>
      <c r="V217" s="7"/>
      <c r="X217" s="7"/>
      <c r="Z217" s="7"/>
      <c r="AB217" s="7"/>
      <c r="AD217" s="7"/>
      <c r="AF217" s="7"/>
      <c r="AH217" s="7"/>
      <c r="AJ217" s="7"/>
      <c r="AL217" s="7"/>
      <c r="AN217" s="7"/>
      <c r="AP217" s="7"/>
      <c r="AR217" s="7"/>
      <c r="AT217" s="7"/>
      <c r="AV217" s="7"/>
      <c r="AX217" s="7"/>
      <c r="AZ217" s="7"/>
      <c r="BB217" s="7"/>
      <c r="BD217" s="7"/>
      <c r="BF217" s="7"/>
      <c r="BH217" s="7"/>
      <c r="BJ217" s="7"/>
      <c r="BL217" s="7"/>
      <c r="BN217" s="7"/>
      <c r="BP217" s="7"/>
      <c r="BR217" s="7"/>
      <c r="BT217" s="7"/>
      <c r="BV217" s="7"/>
      <c r="BX217" s="7"/>
      <c r="BZ217" s="7"/>
      <c r="CB217" s="7"/>
      <c r="CD217" s="7"/>
      <c r="CF217" s="7"/>
    </row>
    <row r="218" spans="1:84" s="3" customFormat="1" ht="60" customHeight="1">
      <c r="A218" s="3" t="s">
        <v>328</v>
      </c>
      <c r="C218" s="3">
        <v>52325051</v>
      </c>
      <c r="D218" s="3" t="str">
        <f t="shared" si="6"/>
        <v>https://www.google.fr/search?q=PUMA+52325051&amp;client=firefox-b&amp;tbm=isch&amp;source=lnms&amp;sa=X&amp;ved=0ahUKEwj59ILMoPnTAhXDDxoKHYTrBwYQ_AUIJigB&amp;biw=1920&amp;bih=1009</v>
      </c>
      <c r="E218" s="4" t="str">
        <f t="shared" si="7"/>
        <v>Google Images</v>
      </c>
      <c r="F218" s="9" t="s">
        <v>171</v>
      </c>
      <c r="G218" s="5">
        <v>7</v>
      </c>
      <c r="H218" s="6">
        <v>200</v>
      </c>
      <c r="I218" s="6" t="s">
        <v>342</v>
      </c>
      <c r="J218" s="11" t="s">
        <v>357</v>
      </c>
      <c r="K218" s="11" t="s">
        <v>354</v>
      </c>
      <c r="L218" s="3" t="s">
        <v>322</v>
      </c>
      <c r="M218" s="11" t="s">
        <v>438</v>
      </c>
      <c r="N218" s="7"/>
      <c r="O218" s="3">
        <v>3</v>
      </c>
      <c r="P218" s="7">
        <v>3</v>
      </c>
      <c r="Q218" s="3">
        <v>1</v>
      </c>
      <c r="R218" s="7"/>
      <c r="T218" s="7"/>
      <c r="V218" s="7"/>
      <c r="X218" s="7"/>
      <c r="Z218" s="7"/>
      <c r="AB218" s="7"/>
      <c r="AD218" s="7"/>
      <c r="AF218" s="7"/>
      <c r="AH218" s="7"/>
      <c r="AJ218" s="7"/>
      <c r="AL218" s="7"/>
      <c r="AN218" s="7"/>
      <c r="AP218" s="7"/>
      <c r="AR218" s="7"/>
      <c r="AT218" s="7"/>
      <c r="AV218" s="7"/>
      <c r="AX218" s="7"/>
      <c r="AZ218" s="7"/>
      <c r="BB218" s="7"/>
      <c r="BD218" s="7"/>
      <c r="BF218" s="7"/>
      <c r="BH218" s="7"/>
      <c r="BJ218" s="7"/>
      <c r="BL218" s="7"/>
      <c r="BN218" s="7"/>
      <c r="BP218" s="7"/>
      <c r="BR218" s="7"/>
      <c r="BT218" s="7"/>
      <c r="BV218" s="7"/>
      <c r="BX218" s="7"/>
      <c r="BZ218" s="7"/>
      <c r="CB218" s="7"/>
      <c r="CD218" s="7"/>
      <c r="CF218" s="7"/>
    </row>
    <row r="219" spans="1:84" s="3" customFormat="1" ht="60" customHeight="1">
      <c r="A219" s="3" t="s">
        <v>328</v>
      </c>
      <c r="C219" s="3">
        <v>52325201</v>
      </c>
      <c r="D219" s="3" t="str">
        <f t="shared" si="6"/>
        <v>https://www.google.fr/search?q=PUMA+52325201&amp;client=firefox-b&amp;tbm=isch&amp;source=lnms&amp;sa=X&amp;ved=0ahUKEwj59ILMoPnTAhXDDxoKHYTrBwYQ_AUIJigB&amp;biw=1920&amp;bih=1009</v>
      </c>
      <c r="E219" s="4" t="str">
        <f t="shared" si="7"/>
        <v>Google Images</v>
      </c>
      <c r="F219" s="9" t="s">
        <v>172</v>
      </c>
      <c r="G219" s="5">
        <v>7</v>
      </c>
      <c r="H219" s="6">
        <v>80</v>
      </c>
      <c r="I219" s="6" t="s">
        <v>342</v>
      </c>
      <c r="J219" s="11" t="s">
        <v>336</v>
      </c>
      <c r="K219" s="11" t="s">
        <v>354</v>
      </c>
      <c r="L219" s="3" t="s">
        <v>322</v>
      </c>
      <c r="M219" s="11" t="s">
        <v>392</v>
      </c>
      <c r="N219" s="7"/>
      <c r="O219" s="3">
        <v>3</v>
      </c>
      <c r="P219" s="7">
        <v>3</v>
      </c>
      <c r="Q219" s="3">
        <v>1</v>
      </c>
      <c r="R219" s="7"/>
      <c r="T219" s="7"/>
      <c r="V219" s="7"/>
      <c r="X219" s="7"/>
      <c r="Z219" s="7"/>
      <c r="AB219" s="7"/>
      <c r="AD219" s="7"/>
      <c r="AF219" s="7"/>
      <c r="AH219" s="7"/>
      <c r="AJ219" s="7"/>
      <c r="AL219" s="7"/>
      <c r="AN219" s="7"/>
      <c r="AP219" s="7"/>
      <c r="AR219" s="7"/>
      <c r="AT219" s="7"/>
      <c r="AV219" s="7"/>
      <c r="AX219" s="7"/>
      <c r="AZ219" s="7"/>
      <c r="BB219" s="7"/>
      <c r="BD219" s="7"/>
      <c r="BF219" s="7"/>
      <c r="BH219" s="7"/>
      <c r="BJ219" s="7"/>
      <c r="BL219" s="7"/>
      <c r="BN219" s="7"/>
      <c r="BP219" s="7"/>
      <c r="BR219" s="7"/>
      <c r="BT219" s="7"/>
      <c r="BV219" s="7"/>
      <c r="BX219" s="7"/>
      <c r="BZ219" s="7"/>
      <c r="CB219" s="7"/>
      <c r="CD219" s="7"/>
      <c r="CF219" s="7"/>
    </row>
    <row r="220" spans="1:84" s="3" customFormat="1" ht="60" customHeight="1">
      <c r="A220" s="3" t="s">
        <v>328</v>
      </c>
      <c r="C220" s="3">
        <v>52496501</v>
      </c>
      <c r="D220" s="3" t="str">
        <f t="shared" si="6"/>
        <v>https://www.google.fr/search?q=PUMA+52496501&amp;client=firefox-b&amp;tbm=isch&amp;source=lnms&amp;sa=X&amp;ved=0ahUKEwj59ILMoPnTAhXDDxoKHYTrBwYQ_AUIJigB&amp;biw=1920&amp;bih=1009</v>
      </c>
      <c r="E220" s="4" t="str">
        <f t="shared" si="7"/>
        <v>Google Images</v>
      </c>
      <c r="F220" s="9" t="s">
        <v>287</v>
      </c>
      <c r="G220" s="5">
        <v>7</v>
      </c>
      <c r="H220" s="6">
        <v>50</v>
      </c>
      <c r="I220" s="6" t="s">
        <v>342</v>
      </c>
      <c r="J220" s="11" t="s">
        <v>368</v>
      </c>
      <c r="K220" s="11" t="s">
        <v>354</v>
      </c>
      <c r="L220" s="3" t="s">
        <v>322</v>
      </c>
      <c r="M220" s="11" t="s">
        <v>385</v>
      </c>
      <c r="N220" s="7"/>
      <c r="O220" s="3">
        <v>3</v>
      </c>
      <c r="P220" s="7">
        <v>2</v>
      </c>
      <c r="Q220" s="3">
        <v>2</v>
      </c>
      <c r="R220" s="7"/>
      <c r="T220" s="7"/>
      <c r="V220" s="7"/>
      <c r="X220" s="7"/>
      <c r="Z220" s="7"/>
      <c r="AB220" s="7"/>
      <c r="AD220" s="7"/>
      <c r="AF220" s="7"/>
      <c r="AH220" s="7"/>
      <c r="AJ220" s="7"/>
      <c r="AL220" s="7"/>
      <c r="AN220" s="7"/>
      <c r="AP220" s="7"/>
      <c r="AR220" s="7"/>
      <c r="AT220" s="7"/>
      <c r="AV220" s="7"/>
      <c r="AX220" s="7"/>
      <c r="AZ220" s="7"/>
      <c r="BB220" s="7"/>
      <c r="BD220" s="7"/>
      <c r="BF220" s="7"/>
      <c r="BH220" s="7"/>
      <c r="BJ220" s="7"/>
      <c r="BL220" s="7"/>
      <c r="BN220" s="7"/>
      <c r="BP220" s="7"/>
      <c r="BR220" s="7"/>
      <c r="BT220" s="7"/>
      <c r="BV220" s="7"/>
      <c r="BX220" s="7"/>
      <c r="BZ220" s="7"/>
      <c r="CB220" s="7"/>
      <c r="CD220" s="7"/>
      <c r="CF220" s="7"/>
    </row>
    <row r="221" spans="1:84" s="3" customFormat="1" ht="60" customHeight="1">
      <c r="A221" s="3" t="s">
        <v>328</v>
      </c>
      <c r="C221" s="3">
        <v>52502801</v>
      </c>
      <c r="D221" s="3" t="str">
        <f t="shared" si="6"/>
        <v>https://www.google.fr/search?q=PUMA+52502801&amp;client=firefox-b&amp;tbm=isch&amp;source=lnms&amp;sa=X&amp;ved=0ahUKEwj59ILMoPnTAhXDDxoKHYTrBwYQ_AUIJigB&amp;biw=1920&amp;bih=1009</v>
      </c>
      <c r="E221" s="4" t="str">
        <f t="shared" si="7"/>
        <v>Google Images</v>
      </c>
      <c r="F221" s="9" t="s">
        <v>289</v>
      </c>
      <c r="G221" s="5">
        <v>7</v>
      </c>
      <c r="H221" s="6">
        <v>30</v>
      </c>
      <c r="I221" s="6" t="s">
        <v>342</v>
      </c>
      <c r="J221" s="11" t="s">
        <v>360</v>
      </c>
      <c r="K221" s="11" t="s">
        <v>359</v>
      </c>
      <c r="L221" s="3" t="s">
        <v>322</v>
      </c>
      <c r="M221" s="11" t="s">
        <v>385</v>
      </c>
      <c r="N221" s="7">
        <v>1</v>
      </c>
      <c r="O221" s="3">
        <v>2</v>
      </c>
      <c r="P221" s="7">
        <v>2</v>
      </c>
      <c r="Q221" s="3">
        <v>2</v>
      </c>
      <c r="R221" s="7"/>
      <c r="T221" s="7"/>
      <c r="V221" s="7"/>
      <c r="X221" s="7"/>
      <c r="Z221" s="7"/>
      <c r="AB221" s="7"/>
      <c r="AD221" s="7"/>
      <c r="AF221" s="7"/>
      <c r="AH221" s="7"/>
      <c r="AJ221" s="7"/>
      <c r="AL221" s="7"/>
      <c r="AN221" s="7"/>
      <c r="AP221" s="7"/>
      <c r="AR221" s="7"/>
      <c r="AT221" s="7"/>
      <c r="AV221" s="7"/>
      <c r="AX221" s="7"/>
      <c r="AZ221" s="7"/>
      <c r="BB221" s="7"/>
      <c r="BD221" s="7"/>
      <c r="BF221" s="7"/>
      <c r="BH221" s="7"/>
      <c r="BJ221" s="7"/>
      <c r="BL221" s="7"/>
      <c r="BN221" s="7"/>
      <c r="BP221" s="7"/>
      <c r="BR221" s="7"/>
      <c r="BT221" s="7"/>
      <c r="BV221" s="7"/>
      <c r="BX221" s="7"/>
      <c r="BZ221" s="7"/>
      <c r="CB221" s="7"/>
      <c r="CD221" s="7"/>
      <c r="CF221" s="7"/>
    </row>
    <row r="222" spans="1:84" s="3" customFormat="1" ht="60" customHeight="1">
      <c r="A222" s="3" t="s">
        <v>328</v>
      </c>
      <c r="C222" s="3">
        <v>53559769</v>
      </c>
      <c r="D222" s="3" t="str">
        <f t="shared" si="6"/>
        <v>https://www.google.fr/search?q=PUMA+53559769&amp;client=firefox-b&amp;tbm=isch&amp;source=lnms&amp;sa=X&amp;ved=0ahUKEwj59ILMoPnTAhXDDxoKHYTrBwYQ_AUIJigB&amp;biw=1920&amp;bih=1009</v>
      </c>
      <c r="E222" s="4" t="str">
        <f t="shared" si="7"/>
        <v>Google Images</v>
      </c>
      <c r="F222" s="9" t="s">
        <v>251</v>
      </c>
      <c r="G222" s="5">
        <v>7</v>
      </c>
      <c r="H222" s="6">
        <v>55</v>
      </c>
      <c r="I222" s="6" t="s">
        <v>342</v>
      </c>
      <c r="J222" s="11" t="s">
        <v>336</v>
      </c>
      <c r="K222" s="11" t="s">
        <v>351</v>
      </c>
      <c r="L222" s="3" t="s">
        <v>322</v>
      </c>
      <c r="M222" s="11" t="s">
        <v>434</v>
      </c>
      <c r="N222" s="7"/>
      <c r="O222" s="3">
        <v>7</v>
      </c>
      <c r="P222" s="7"/>
      <c r="R222" s="7"/>
      <c r="T222" s="7"/>
      <c r="V222" s="7"/>
      <c r="X222" s="7"/>
      <c r="Z222" s="7"/>
      <c r="AB222" s="7"/>
      <c r="AD222" s="7"/>
      <c r="AF222" s="7"/>
      <c r="AH222" s="7"/>
      <c r="AJ222" s="7"/>
      <c r="AL222" s="7"/>
      <c r="AN222" s="7"/>
      <c r="AP222" s="7"/>
      <c r="AR222" s="7"/>
      <c r="AT222" s="7"/>
      <c r="AV222" s="7"/>
      <c r="AX222" s="7"/>
      <c r="AZ222" s="7"/>
      <c r="BB222" s="7"/>
      <c r="BD222" s="7"/>
      <c r="BF222" s="7"/>
      <c r="BH222" s="7"/>
      <c r="BJ222" s="7"/>
      <c r="BL222" s="7"/>
      <c r="BN222" s="7"/>
      <c r="BP222" s="7"/>
      <c r="BR222" s="7"/>
      <c r="BT222" s="7"/>
      <c r="BV222" s="7"/>
      <c r="BX222" s="7"/>
      <c r="BZ222" s="7"/>
      <c r="CB222" s="7"/>
      <c r="CD222" s="7"/>
      <c r="CF222" s="7"/>
    </row>
    <row r="223" spans="1:84" s="3" customFormat="1" ht="60" customHeight="1">
      <c r="A223" s="3" t="s">
        <v>328</v>
      </c>
      <c r="C223" s="3">
        <v>59952303</v>
      </c>
      <c r="D223" s="3" t="str">
        <f t="shared" si="6"/>
        <v>https://www.google.fr/search?q=PUMA+59952303&amp;client=firefox-b&amp;tbm=isch&amp;source=lnms&amp;sa=X&amp;ved=0ahUKEwj59ILMoPnTAhXDDxoKHYTrBwYQ_AUIJigB&amp;biw=1920&amp;bih=1009</v>
      </c>
      <c r="E223" s="4" t="str">
        <f t="shared" si="7"/>
        <v>Google Images</v>
      </c>
      <c r="F223" s="9" t="s">
        <v>202</v>
      </c>
      <c r="G223" s="5">
        <v>7</v>
      </c>
      <c r="H223" s="6">
        <v>45</v>
      </c>
      <c r="I223" s="6" t="s">
        <v>342</v>
      </c>
      <c r="J223" s="11" t="s">
        <v>345</v>
      </c>
      <c r="K223" s="11" t="s">
        <v>373</v>
      </c>
      <c r="L223" s="3" t="s">
        <v>322</v>
      </c>
      <c r="M223" s="11" t="s">
        <v>404</v>
      </c>
      <c r="N223" s="7"/>
      <c r="O223" s="3">
        <v>7</v>
      </c>
      <c r="P223" s="7"/>
      <c r="R223" s="7"/>
      <c r="T223" s="7"/>
      <c r="V223" s="7"/>
      <c r="X223" s="7"/>
      <c r="Z223" s="7"/>
      <c r="AB223" s="7"/>
      <c r="AD223" s="7"/>
      <c r="AF223" s="7"/>
      <c r="AH223" s="7"/>
      <c r="AJ223" s="7"/>
      <c r="AL223" s="7"/>
      <c r="AN223" s="7"/>
      <c r="AP223" s="7"/>
      <c r="AR223" s="7"/>
      <c r="AT223" s="7"/>
      <c r="AV223" s="7"/>
      <c r="AX223" s="7"/>
      <c r="AZ223" s="7"/>
      <c r="BB223" s="7"/>
      <c r="BD223" s="7"/>
      <c r="BF223" s="7"/>
      <c r="BH223" s="7"/>
      <c r="BJ223" s="7"/>
      <c r="BL223" s="7"/>
      <c r="BN223" s="7"/>
      <c r="BP223" s="7"/>
      <c r="BR223" s="7"/>
      <c r="BT223" s="7"/>
      <c r="BV223" s="7"/>
      <c r="BX223" s="7"/>
      <c r="BZ223" s="7"/>
      <c r="CB223" s="7"/>
      <c r="CD223" s="7"/>
      <c r="CF223" s="7"/>
    </row>
    <row r="224" spans="1:84" s="3" customFormat="1" ht="60" customHeight="1">
      <c r="A224" s="3" t="s">
        <v>328</v>
      </c>
      <c r="C224" s="3">
        <v>65753306</v>
      </c>
      <c r="D224" s="3" t="str">
        <f t="shared" si="6"/>
        <v>https://www.google.fr/search?q=PUMA+65753306&amp;client=firefox-b&amp;tbm=isch&amp;source=lnms&amp;sa=X&amp;ved=0ahUKEwj59ILMoPnTAhXDDxoKHYTrBwYQ_AUIJigB&amp;biw=1920&amp;bih=1009</v>
      </c>
      <c r="E224" s="4" t="str">
        <f t="shared" si="7"/>
        <v>Google Images</v>
      </c>
      <c r="F224" s="9" t="s">
        <v>224</v>
      </c>
      <c r="G224" s="5">
        <v>7</v>
      </c>
      <c r="H224" s="6">
        <v>35</v>
      </c>
      <c r="I224" s="6" t="s">
        <v>335</v>
      </c>
      <c r="J224" s="11" t="s">
        <v>357</v>
      </c>
      <c r="K224" s="11" t="s">
        <v>343</v>
      </c>
      <c r="L224" s="3" t="s">
        <v>322</v>
      </c>
      <c r="M224" s="11" t="s">
        <v>519</v>
      </c>
      <c r="N224" s="7"/>
      <c r="P224" s="7"/>
      <c r="R224" s="7"/>
      <c r="T224" s="7"/>
      <c r="V224" s="7"/>
      <c r="X224" s="7"/>
      <c r="Z224" s="7"/>
      <c r="AB224" s="7"/>
      <c r="AD224" s="7"/>
      <c r="AF224" s="7"/>
      <c r="AH224" s="7"/>
      <c r="AJ224" s="7"/>
      <c r="AL224" s="7"/>
      <c r="AN224" s="7"/>
      <c r="AP224" s="7"/>
      <c r="AR224" s="7"/>
      <c r="AT224" s="7"/>
      <c r="AV224" s="7"/>
      <c r="AX224" s="7"/>
      <c r="AZ224" s="7"/>
      <c r="BB224" s="7"/>
      <c r="BD224" s="7"/>
      <c r="BF224" s="7"/>
      <c r="BH224" s="7"/>
      <c r="BJ224" s="7"/>
      <c r="BL224" s="7"/>
      <c r="BN224" s="7"/>
      <c r="BP224" s="7"/>
      <c r="BR224" s="7"/>
      <c r="BT224" s="7"/>
      <c r="BV224" s="7"/>
      <c r="BW224" s="3">
        <v>1</v>
      </c>
      <c r="BX224" s="7">
        <v>1</v>
      </c>
      <c r="BY224" s="3">
        <v>2</v>
      </c>
      <c r="BZ224" s="7">
        <v>2</v>
      </c>
      <c r="CA224" s="3">
        <v>1</v>
      </c>
      <c r="CB224" s="7"/>
      <c r="CD224" s="7"/>
      <c r="CF224" s="7"/>
    </row>
    <row r="225" spans="1:84" s="3" customFormat="1" ht="60" customHeight="1">
      <c r="A225" s="3" t="s">
        <v>328</v>
      </c>
      <c r="C225" s="3">
        <v>67289101</v>
      </c>
      <c r="D225" s="3" t="str">
        <f t="shared" si="6"/>
        <v>https://www.google.fr/search?q=PUMA+67289101&amp;client=firefox-b&amp;tbm=isch&amp;source=lnms&amp;sa=X&amp;ved=0ahUKEwj59ILMoPnTAhXDDxoKHYTrBwYQ_AUIJigB&amp;biw=1920&amp;bih=1009</v>
      </c>
      <c r="E225" s="4" t="str">
        <f t="shared" si="7"/>
        <v>Google Images</v>
      </c>
      <c r="F225" s="9" t="s">
        <v>86</v>
      </c>
      <c r="G225" s="5">
        <v>7</v>
      </c>
      <c r="H225" s="6">
        <v>32</v>
      </c>
      <c r="I225" s="6" t="s">
        <v>555</v>
      </c>
      <c r="J225" s="11" t="s">
        <v>336</v>
      </c>
      <c r="K225" s="11" t="s">
        <v>554</v>
      </c>
      <c r="L225" s="3" t="s">
        <v>322</v>
      </c>
      <c r="M225" s="11" t="s">
        <v>385</v>
      </c>
      <c r="N225" s="7"/>
      <c r="O225" s="3">
        <v>1</v>
      </c>
      <c r="P225" s="7">
        <v>4</v>
      </c>
      <c r="Q225" s="3">
        <v>1</v>
      </c>
      <c r="R225" s="7">
        <v>1</v>
      </c>
      <c r="T225" s="7"/>
      <c r="V225" s="7"/>
      <c r="X225" s="7"/>
      <c r="Z225" s="7"/>
      <c r="AB225" s="7"/>
      <c r="AD225" s="7"/>
      <c r="AF225" s="7"/>
      <c r="AH225" s="7"/>
      <c r="AJ225" s="7"/>
      <c r="AL225" s="7"/>
      <c r="AN225" s="7"/>
      <c r="AP225" s="7"/>
      <c r="AR225" s="7"/>
      <c r="AT225" s="7"/>
      <c r="AV225" s="7"/>
      <c r="AX225" s="7"/>
      <c r="AZ225" s="7"/>
      <c r="BB225" s="7"/>
      <c r="BD225" s="7"/>
      <c r="BF225" s="7"/>
      <c r="BH225" s="7"/>
      <c r="BJ225" s="7"/>
      <c r="BL225" s="7"/>
      <c r="BN225" s="7"/>
      <c r="BP225" s="7"/>
      <c r="BR225" s="7"/>
      <c r="BT225" s="7"/>
      <c r="BV225" s="7"/>
      <c r="BX225" s="7"/>
      <c r="BZ225" s="7"/>
      <c r="CB225" s="7"/>
      <c r="CD225" s="7"/>
      <c r="CF225" s="7"/>
    </row>
    <row r="226" spans="1:84" s="3" customFormat="1" ht="60" customHeight="1">
      <c r="A226" s="3" t="s">
        <v>328</v>
      </c>
      <c r="C226" s="3">
        <v>67720501</v>
      </c>
      <c r="D226" s="3" t="str">
        <f t="shared" si="6"/>
        <v>https://www.google.fr/search?q=PUMA+67720501&amp;client=firefox-b&amp;tbm=isch&amp;source=lnms&amp;sa=X&amp;ved=0ahUKEwj59ILMoPnTAhXDDxoKHYTrBwYQ_AUIJigB&amp;biw=1920&amp;bih=1009</v>
      </c>
      <c r="E226" s="4" t="str">
        <f t="shared" si="7"/>
        <v>Google Images</v>
      </c>
      <c r="F226" s="9" t="s">
        <v>232</v>
      </c>
      <c r="G226" s="5">
        <v>7</v>
      </c>
      <c r="H226" s="6">
        <v>60</v>
      </c>
      <c r="I226" s="6" t="s">
        <v>342</v>
      </c>
      <c r="J226" s="11" t="s">
        <v>364</v>
      </c>
      <c r="K226" s="11" t="s">
        <v>348</v>
      </c>
      <c r="L226" s="3" t="s">
        <v>322</v>
      </c>
      <c r="M226" s="11" t="s">
        <v>392</v>
      </c>
      <c r="N226" s="7">
        <v>2</v>
      </c>
      <c r="O226" s="3">
        <v>3</v>
      </c>
      <c r="P226" s="7">
        <v>1</v>
      </c>
      <c r="Q226" s="3">
        <v>1</v>
      </c>
      <c r="R226" s="7"/>
      <c r="T226" s="7"/>
      <c r="V226" s="7"/>
      <c r="X226" s="7"/>
      <c r="Z226" s="7"/>
      <c r="AB226" s="7"/>
      <c r="AD226" s="7"/>
      <c r="AF226" s="7"/>
      <c r="AH226" s="7"/>
      <c r="AJ226" s="7"/>
      <c r="AL226" s="7"/>
      <c r="AN226" s="7"/>
      <c r="AP226" s="7"/>
      <c r="AR226" s="7"/>
      <c r="AT226" s="7"/>
      <c r="AV226" s="7"/>
      <c r="AX226" s="7"/>
      <c r="AZ226" s="7"/>
      <c r="BB226" s="7"/>
      <c r="BD226" s="7"/>
      <c r="BF226" s="7"/>
      <c r="BH226" s="7"/>
      <c r="BJ226" s="7"/>
      <c r="BL226" s="7"/>
      <c r="BN226" s="7"/>
      <c r="BP226" s="7"/>
      <c r="BR226" s="7"/>
      <c r="BT226" s="7"/>
      <c r="BV226" s="7"/>
      <c r="BX226" s="7"/>
      <c r="BZ226" s="7"/>
      <c r="CB226" s="7"/>
      <c r="CD226" s="7"/>
      <c r="CF226" s="7"/>
    </row>
    <row r="227" spans="1:84" s="3" customFormat="1" ht="60" customHeight="1">
      <c r="A227" s="3" t="s">
        <v>328</v>
      </c>
      <c r="C227" s="3">
        <v>75356107</v>
      </c>
      <c r="D227" s="3" t="str">
        <f t="shared" si="6"/>
        <v>https://www.google.fr/search?q=PUMA+75356107&amp;client=firefox-b&amp;tbm=isch&amp;source=lnms&amp;sa=X&amp;ved=0ahUKEwj59ILMoPnTAhXDDxoKHYTrBwYQ_AUIJigB&amp;biw=1920&amp;bih=1009</v>
      </c>
      <c r="E227" s="4" t="str">
        <f t="shared" si="7"/>
        <v>Google Images</v>
      </c>
      <c r="F227" s="9" t="s">
        <v>75</v>
      </c>
      <c r="G227" s="5">
        <v>7</v>
      </c>
      <c r="H227" s="6"/>
      <c r="I227" s="6" t="s">
        <v>342</v>
      </c>
      <c r="J227" s="11" t="s">
        <v>551</v>
      </c>
      <c r="K227" s="11" t="s">
        <v>337</v>
      </c>
      <c r="L227" s="3" t="s">
        <v>322</v>
      </c>
      <c r="M227" s="11" t="s">
        <v>550</v>
      </c>
      <c r="N227" s="7"/>
      <c r="P227" s="7"/>
      <c r="R227" s="7"/>
      <c r="T227" s="7"/>
      <c r="V227" s="7"/>
      <c r="X227" s="7"/>
      <c r="Z227" s="7"/>
      <c r="AB227" s="7"/>
      <c r="AD227" s="7"/>
      <c r="AF227" s="7"/>
      <c r="AH227" s="7"/>
      <c r="AJ227" s="7"/>
      <c r="AL227" s="7"/>
      <c r="AN227" s="7"/>
      <c r="AP227" s="7"/>
      <c r="AR227" s="7"/>
      <c r="AT227" s="7"/>
      <c r="AV227" s="7"/>
      <c r="AX227" s="7"/>
      <c r="AZ227" s="7"/>
      <c r="BB227" s="7"/>
      <c r="BD227" s="7"/>
      <c r="BF227" s="7"/>
      <c r="BH227" s="7"/>
      <c r="BJ227" s="7"/>
      <c r="BL227" s="7"/>
      <c r="BN227" s="7"/>
      <c r="BP227" s="7"/>
      <c r="BR227" s="7"/>
      <c r="BT227" s="7"/>
      <c r="BV227" s="7"/>
      <c r="BX227" s="7"/>
      <c r="BZ227" s="7"/>
      <c r="CB227" s="7"/>
      <c r="CC227" s="3">
        <v>2</v>
      </c>
      <c r="CD227" s="7">
        <v>2</v>
      </c>
      <c r="CE227" s="3">
        <v>3</v>
      </c>
      <c r="CF227" s="7"/>
    </row>
    <row r="228" spans="1:84" s="3" customFormat="1" ht="60" customHeight="1">
      <c r="A228" s="3" t="s">
        <v>328</v>
      </c>
      <c r="C228" s="3">
        <v>76927701</v>
      </c>
      <c r="D228" s="3" t="str">
        <f t="shared" si="6"/>
        <v>https://www.google.fr/search?q=PUMA+76927701&amp;client=firefox-b&amp;tbm=isch&amp;source=lnms&amp;sa=X&amp;ved=0ahUKEwj59ILMoPnTAhXDDxoKHYTrBwYQ_AUIJigB&amp;biw=1920&amp;bih=1009</v>
      </c>
      <c r="E228" s="4" t="str">
        <f t="shared" si="7"/>
        <v>Google Images</v>
      </c>
      <c r="F228" s="9" t="s">
        <v>98</v>
      </c>
      <c r="G228" s="5">
        <v>7</v>
      </c>
      <c r="H228" s="6">
        <v>65</v>
      </c>
      <c r="I228" s="6" t="s">
        <v>342</v>
      </c>
      <c r="J228" s="11" t="s">
        <v>336</v>
      </c>
      <c r="K228" s="11" t="s">
        <v>337</v>
      </c>
      <c r="L228" s="3" t="s">
        <v>322</v>
      </c>
      <c r="M228" s="11" t="s">
        <v>561</v>
      </c>
      <c r="N228" s="7"/>
      <c r="O228" s="3">
        <v>2</v>
      </c>
      <c r="P228" s="7"/>
      <c r="Q228" s="3">
        <v>5</v>
      </c>
      <c r="R228" s="7"/>
      <c r="T228" s="7"/>
      <c r="V228" s="7"/>
      <c r="X228" s="7"/>
      <c r="Z228" s="7"/>
      <c r="AB228" s="7"/>
      <c r="AD228" s="7"/>
      <c r="AF228" s="7"/>
      <c r="AH228" s="7"/>
      <c r="AJ228" s="7"/>
      <c r="AL228" s="7"/>
      <c r="AN228" s="7"/>
      <c r="AP228" s="7"/>
      <c r="AR228" s="7"/>
      <c r="AT228" s="7"/>
      <c r="AV228" s="7"/>
      <c r="AX228" s="7"/>
      <c r="AZ228" s="7"/>
      <c r="BB228" s="7"/>
      <c r="BD228" s="7"/>
      <c r="BF228" s="7"/>
      <c r="BH228" s="7"/>
      <c r="BJ228" s="7"/>
      <c r="BL228" s="7"/>
      <c r="BN228" s="7"/>
      <c r="BP228" s="7"/>
      <c r="BR228" s="7"/>
      <c r="BT228" s="7"/>
      <c r="BV228" s="7"/>
      <c r="BX228" s="7"/>
      <c r="BZ228" s="7"/>
      <c r="CB228" s="7"/>
      <c r="CD228" s="7"/>
      <c r="CF228" s="7"/>
    </row>
    <row r="229" spans="1:84" s="3" customFormat="1" ht="60" customHeight="1">
      <c r="A229" s="3" t="s">
        <v>328</v>
      </c>
      <c r="C229" s="3">
        <v>77403908</v>
      </c>
      <c r="D229" s="3" t="str">
        <f t="shared" si="6"/>
        <v>https://www.google.fr/search?q=PUMA+77403908&amp;client=firefox-b&amp;tbm=isch&amp;source=lnms&amp;sa=X&amp;ved=0ahUKEwj59ILMoPnTAhXDDxoKHYTrBwYQ_AUIJigB&amp;biw=1920&amp;bih=1009</v>
      </c>
      <c r="E229" s="4" t="str">
        <f t="shared" si="7"/>
        <v>Google Images</v>
      </c>
      <c r="F229" s="9" t="s">
        <v>317</v>
      </c>
      <c r="G229" s="5">
        <v>7</v>
      </c>
      <c r="H229" s="6">
        <v>75</v>
      </c>
      <c r="I229" s="6" t="s">
        <v>342</v>
      </c>
      <c r="J229" s="11" t="s">
        <v>368</v>
      </c>
      <c r="K229" s="11" t="s">
        <v>343</v>
      </c>
      <c r="L229" s="3" t="s">
        <v>322</v>
      </c>
      <c r="M229" s="11" t="s">
        <v>523</v>
      </c>
      <c r="N229" s="7"/>
      <c r="O229" s="3">
        <v>2</v>
      </c>
      <c r="P229" s="7">
        <v>3</v>
      </c>
      <c r="Q229" s="3">
        <v>2</v>
      </c>
      <c r="R229" s="7"/>
      <c r="T229" s="7"/>
      <c r="V229" s="7"/>
      <c r="X229" s="7"/>
      <c r="Z229" s="7"/>
      <c r="AB229" s="7"/>
      <c r="AD229" s="7"/>
      <c r="AF229" s="7"/>
      <c r="AH229" s="7"/>
      <c r="AJ229" s="7"/>
      <c r="AL229" s="7"/>
      <c r="AN229" s="7"/>
      <c r="AP229" s="7"/>
      <c r="AR229" s="7"/>
      <c r="AT229" s="7"/>
      <c r="AV229" s="7"/>
      <c r="AX229" s="7"/>
      <c r="AZ229" s="7"/>
      <c r="BB229" s="7"/>
      <c r="BD229" s="7"/>
      <c r="BF229" s="7"/>
      <c r="BH229" s="7"/>
      <c r="BJ229" s="7"/>
      <c r="BL229" s="7"/>
      <c r="BN229" s="7"/>
      <c r="BP229" s="7"/>
      <c r="BR229" s="7"/>
      <c r="BT229" s="7"/>
      <c r="BV229" s="7"/>
      <c r="BX229" s="7"/>
      <c r="BZ229" s="7"/>
      <c r="CB229" s="7"/>
      <c r="CD229" s="7"/>
      <c r="CF229" s="7"/>
    </row>
    <row r="230" spans="1:84" s="3" customFormat="1" ht="60" customHeight="1">
      <c r="A230" s="3" t="s">
        <v>328</v>
      </c>
      <c r="C230" s="3">
        <v>77407129</v>
      </c>
      <c r="D230" s="3" t="str">
        <f t="shared" si="6"/>
        <v>https://www.google.fr/search?q=PUMA+77407129&amp;client=firefox-b&amp;tbm=isch&amp;source=lnms&amp;sa=X&amp;ved=0ahUKEwj59ILMoPnTAhXDDxoKHYTrBwYQ_AUIJigB&amp;biw=1920&amp;bih=1009</v>
      </c>
      <c r="E230" s="4" t="str">
        <f t="shared" si="7"/>
        <v>Google Images</v>
      </c>
      <c r="F230" s="9" t="s">
        <v>318</v>
      </c>
      <c r="G230" s="5">
        <v>7</v>
      </c>
      <c r="H230" s="6">
        <v>75</v>
      </c>
      <c r="I230" s="6" t="s">
        <v>342</v>
      </c>
      <c r="J230" s="11" t="s">
        <v>368</v>
      </c>
      <c r="K230" s="11" t="s">
        <v>343</v>
      </c>
      <c r="L230" s="3" t="s">
        <v>322</v>
      </c>
      <c r="M230" s="11" t="s">
        <v>524</v>
      </c>
      <c r="N230" s="7"/>
      <c r="P230" s="7">
        <v>6</v>
      </c>
      <c r="Q230" s="3">
        <v>1</v>
      </c>
      <c r="R230" s="7"/>
      <c r="T230" s="7"/>
      <c r="V230" s="7"/>
      <c r="X230" s="7"/>
      <c r="Z230" s="7"/>
      <c r="AB230" s="7"/>
      <c r="AD230" s="7"/>
      <c r="AF230" s="7"/>
      <c r="AH230" s="7"/>
      <c r="AJ230" s="7"/>
      <c r="AL230" s="7"/>
      <c r="AN230" s="7"/>
      <c r="AP230" s="7"/>
      <c r="AR230" s="7"/>
      <c r="AT230" s="7"/>
      <c r="AV230" s="7"/>
      <c r="AX230" s="7"/>
      <c r="AZ230" s="7"/>
      <c r="BB230" s="7"/>
      <c r="BD230" s="7"/>
      <c r="BF230" s="7"/>
      <c r="BH230" s="7"/>
      <c r="BJ230" s="7"/>
      <c r="BL230" s="7"/>
      <c r="BN230" s="7"/>
      <c r="BP230" s="7"/>
      <c r="BR230" s="7"/>
      <c r="BT230" s="7"/>
      <c r="BV230" s="7"/>
      <c r="BX230" s="7"/>
      <c r="BZ230" s="7"/>
      <c r="CB230" s="7"/>
      <c r="CD230" s="7"/>
      <c r="CF230" s="7"/>
    </row>
    <row r="231" spans="1:84" s="3" customFormat="1" ht="60" customHeight="1">
      <c r="A231" s="3" t="s">
        <v>328</v>
      </c>
      <c r="C231" s="3" t="s">
        <v>325</v>
      </c>
      <c r="D231" s="3" t="str">
        <f t="shared" si="6"/>
        <v>https://www.google.fr/search?q=PUMA+FR293524603&amp;client=firefox-b&amp;tbm=isch&amp;source=lnms&amp;sa=X&amp;ved=0ahUKEwj59ILMoPnTAhXDDxoKHYTrBwYQ_AUIJigB&amp;biw=1920&amp;bih=1009</v>
      </c>
      <c r="E231" s="4" t="str">
        <f t="shared" si="7"/>
        <v>Google Images</v>
      </c>
      <c r="F231" s="9" t="s">
        <v>320</v>
      </c>
      <c r="G231" s="5">
        <v>7</v>
      </c>
      <c r="H231" s="6">
        <v>70</v>
      </c>
      <c r="I231" s="6" t="s">
        <v>352</v>
      </c>
      <c r="J231" s="11" t="s">
        <v>336</v>
      </c>
      <c r="K231" s="11" t="s">
        <v>353</v>
      </c>
      <c r="L231" s="3" t="s">
        <v>322</v>
      </c>
      <c r="M231" s="11" t="s">
        <v>503</v>
      </c>
      <c r="N231" s="7"/>
      <c r="O231" s="3">
        <v>3</v>
      </c>
      <c r="P231" s="7"/>
      <c r="Q231" s="3">
        <v>4</v>
      </c>
      <c r="R231" s="7"/>
      <c r="T231" s="7"/>
      <c r="V231" s="7"/>
      <c r="X231" s="7"/>
      <c r="Z231" s="7"/>
      <c r="AB231" s="7"/>
      <c r="AD231" s="7"/>
      <c r="AF231" s="7"/>
      <c r="AH231" s="7"/>
      <c r="AJ231" s="7"/>
      <c r="AL231" s="7"/>
      <c r="AN231" s="7"/>
      <c r="AP231" s="7"/>
      <c r="AR231" s="7"/>
      <c r="AT231" s="7"/>
      <c r="AV231" s="7"/>
      <c r="AX231" s="7"/>
      <c r="AZ231" s="7"/>
      <c r="BB231" s="7"/>
      <c r="BD231" s="7"/>
      <c r="BF231" s="7"/>
      <c r="BH231" s="7"/>
      <c r="BJ231" s="7"/>
      <c r="BL231" s="7"/>
      <c r="BN231" s="7"/>
      <c r="BP231" s="7"/>
      <c r="BR231" s="7"/>
      <c r="BT231" s="7"/>
      <c r="BV231" s="7"/>
      <c r="BX231" s="7"/>
      <c r="BZ231" s="7"/>
      <c r="CB231" s="7"/>
      <c r="CD231" s="7"/>
      <c r="CF231" s="7"/>
    </row>
    <row r="232" spans="1:84" s="3" customFormat="1" ht="60" customHeight="1">
      <c r="A232" s="3" t="s">
        <v>328</v>
      </c>
      <c r="C232" s="3">
        <v>38436303</v>
      </c>
      <c r="D232" s="3" t="str">
        <f t="shared" si="6"/>
        <v>https://www.google.fr/search?q=PUMA+38436303&amp;client=firefox-b&amp;tbm=isch&amp;source=lnms&amp;sa=X&amp;ved=0ahUKEwj59ILMoPnTAhXDDxoKHYTrBwYQ_AUIJigB&amp;biw=1920&amp;bih=1009</v>
      </c>
      <c r="E232" s="4" t="str">
        <f t="shared" si="7"/>
        <v>Google Images</v>
      </c>
      <c r="F232" s="9" t="s">
        <v>90</v>
      </c>
      <c r="G232" s="5">
        <v>6</v>
      </c>
      <c r="H232" s="6">
        <v>120</v>
      </c>
      <c r="I232" s="6" t="s">
        <v>342</v>
      </c>
      <c r="J232" s="11" t="s">
        <v>344</v>
      </c>
      <c r="K232" s="11" t="s">
        <v>350</v>
      </c>
      <c r="L232" s="3" t="s">
        <v>322</v>
      </c>
      <c r="M232" s="11" t="s">
        <v>557</v>
      </c>
      <c r="N232" s="7"/>
      <c r="P232" s="7"/>
      <c r="R232" s="7"/>
      <c r="T232" s="7"/>
      <c r="V232" s="7"/>
      <c r="W232" s="3">
        <v>4</v>
      </c>
      <c r="X232" s="7"/>
      <c r="Y232" s="3">
        <v>7</v>
      </c>
      <c r="Z232" s="7"/>
      <c r="AB232" s="7"/>
      <c r="AD232" s="7"/>
      <c r="AF232" s="7"/>
      <c r="AH232" s="7"/>
      <c r="AJ232" s="7"/>
      <c r="AL232" s="7"/>
      <c r="AN232" s="7"/>
      <c r="AP232" s="7"/>
      <c r="AR232" s="7"/>
      <c r="AT232" s="7"/>
      <c r="AV232" s="7"/>
      <c r="AX232" s="7"/>
      <c r="AZ232" s="7"/>
      <c r="BB232" s="7"/>
      <c r="BD232" s="7"/>
      <c r="BF232" s="7"/>
      <c r="BH232" s="7"/>
      <c r="BJ232" s="7"/>
      <c r="BL232" s="7"/>
      <c r="BN232" s="7"/>
      <c r="BP232" s="7"/>
      <c r="BR232" s="7"/>
      <c r="BT232" s="7"/>
      <c r="BV232" s="7"/>
      <c r="BX232" s="7"/>
      <c r="BZ232" s="7"/>
      <c r="CB232" s="7"/>
      <c r="CD232" s="7"/>
      <c r="CF232" s="7"/>
    </row>
    <row r="233" spans="1:84" s="3" customFormat="1" ht="60" customHeight="1">
      <c r="A233" s="3" t="s">
        <v>328</v>
      </c>
      <c r="C233" s="3">
        <v>10735104</v>
      </c>
      <c r="D233" s="3" t="str">
        <f t="shared" si="6"/>
        <v>https://www.google.fr/search?q=PUMA+10735104&amp;client=firefox-b&amp;tbm=isch&amp;source=lnms&amp;sa=X&amp;ved=0ahUKEwj59ILMoPnTAhXDDxoKHYTrBwYQ_AUIJigB&amp;biw=1920&amp;bih=1009</v>
      </c>
      <c r="E233" s="4" t="str">
        <f t="shared" si="7"/>
        <v>Google Images</v>
      </c>
      <c r="F233" s="9" t="s">
        <v>105</v>
      </c>
      <c r="G233" s="5">
        <v>6</v>
      </c>
      <c r="H233" s="6">
        <v>220</v>
      </c>
      <c r="I233" s="6" t="s">
        <v>342</v>
      </c>
      <c r="J233" s="11" t="s">
        <v>344</v>
      </c>
      <c r="K233" s="11" t="s">
        <v>343</v>
      </c>
      <c r="L233" s="3" t="s">
        <v>322</v>
      </c>
      <c r="M233" s="11" t="s">
        <v>466</v>
      </c>
      <c r="N233" s="7"/>
      <c r="P233" s="7"/>
      <c r="R233" s="7"/>
      <c r="T233" s="7"/>
      <c r="V233" s="7"/>
      <c r="X233" s="7"/>
      <c r="Z233" s="7"/>
      <c r="AB233" s="7">
        <v>1</v>
      </c>
      <c r="AD233" s="7">
        <v>1</v>
      </c>
      <c r="AE233" s="3">
        <v>1</v>
      </c>
      <c r="AF233" s="7"/>
      <c r="AG233" s="3">
        <v>1</v>
      </c>
      <c r="AH233" s="7">
        <v>1</v>
      </c>
      <c r="AJ233" s="7"/>
      <c r="AK233" s="3">
        <v>1</v>
      </c>
      <c r="AL233" s="7"/>
      <c r="AN233" s="7"/>
      <c r="AP233" s="7"/>
      <c r="AR233" s="7"/>
      <c r="AT233" s="7"/>
      <c r="AV233" s="7"/>
      <c r="AX233" s="7"/>
      <c r="AZ233" s="7"/>
      <c r="BB233" s="7"/>
      <c r="BD233" s="7"/>
      <c r="BF233" s="7"/>
      <c r="BH233" s="7"/>
      <c r="BJ233" s="7"/>
      <c r="BL233" s="7"/>
      <c r="BN233" s="7"/>
      <c r="BP233" s="7"/>
      <c r="BR233" s="7"/>
      <c r="BT233" s="7"/>
      <c r="BV233" s="7"/>
      <c r="BX233" s="7"/>
      <c r="BZ233" s="7"/>
      <c r="CB233" s="7"/>
      <c r="CD233" s="7"/>
      <c r="CF233" s="7"/>
    </row>
    <row r="234" spans="1:84" s="3" customFormat="1" ht="60" customHeight="1">
      <c r="A234" s="3" t="s">
        <v>328</v>
      </c>
      <c r="C234" s="3">
        <v>30975501</v>
      </c>
      <c r="D234" s="3" t="str">
        <f t="shared" si="6"/>
        <v>https://www.google.fr/search?q=PUMA+30975501&amp;client=firefox-b&amp;tbm=isch&amp;source=lnms&amp;sa=X&amp;ved=0ahUKEwj59ILMoPnTAhXDDxoKHYTrBwYQ_AUIJigB&amp;biw=1920&amp;bih=1009</v>
      </c>
      <c r="E234" s="4" t="str">
        <f t="shared" si="7"/>
        <v>Google Images</v>
      </c>
      <c r="F234" s="9" t="s">
        <v>111</v>
      </c>
      <c r="G234" s="5">
        <v>6</v>
      </c>
      <c r="H234" s="6">
        <v>170</v>
      </c>
      <c r="I234" s="6" t="s">
        <v>342</v>
      </c>
      <c r="J234" s="11" t="s">
        <v>344</v>
      </c>
      <c r="K234" s="11" t="s">
        <v>347</v>
      </c>
      <c r="L234" s="3" t="s">
        <v>322</v>
      </c>
      <c r="M234" s="11" t="s">
        <v>530</v>
      </c>
      <c r="N234" s="7"/>
      <c r="P234" s="7"/>
      <c r="R234" s="7"/>
      <c r="T234" s="7"/>
      <c r="V234" s="7"/>
      <c r="X234" s="7"/>
      <c r="Y234" s="3">
        <v>1</v>
      </c>
      <c r="Z234" s="7">
        <v>1</v>
      </c>
      <c r="AB234" s="7"/>
      <c r="AD234" s="7"/>
      <c r="AE234" s="3">
        <v>1</v>
      </c>
      <c r="AF234" s="7"/>
      <c r="AG234" s="3">
        <v>1</v>
      </c>
      <c r="AH234" s="7"/>
      <c r="AJ234" s="7">
        <v>2</v>
      </c>
      <c r="AL234" s="7"/>
      <c r="AN234" s="7"/>
      <c r="AP234" s="7"/>
      <c r="AR234" s="7"/>
      <c r="AT234" s="7"/>
      <c r="AV234" s="7"/>
      <c r="AX234" s="7"/>
      <c r="AZ234" s="7"/>
      <c r="BB234" s="7"/>
      <c r="BD234" s="7"/>
      <c r="BF234" s="7"/>
      <c r="BH234" s="7"/>
      <c r="BJ234" s="7"/>
      <c r="BL234" s="7"/>
      <c r="BN234" s="7"/>
      <c r="BP234" s="7"/>
      <c r="BR234" s="7"/>
      <c r="BT234" s="7"/>
      <c r="BV234" s="7"/>
      <c r="BX234" s="7"/>
      <c r="BZ234" s="7"/>
      <c r="CB234" s="7"/>
      <c r="CD234" s="7"/>
      <c r="CF234" s="7"/>
    </row>
    <row r="235" spans="1:84" s="3" customFormat="1" ht="60" customHeight="1">
      <c r="A235" s="3" t="s">
        <v>328</v>
      </c>
      <c r="C235" s="3">
        <v>37810702</v>
      </c>
      <c r="D235" s="3" t="str">
        <f t="shared" si="6"/>
        <v>https://www.google.fr/search?q=PUMA+37810702&amp;client=firefox-b&amp;tbm=isch&amp;source=lnms&amp;sa=X&amp;ved=0ahUKEwj59ILMoPnTAhXDDxoKHYTrBwYQ_AUIJigB&amp;biw=1920&amp;bih=1009</v>
      </c>
      <c r="E235" s="4" t="str">
        <f t="shared" si="7"/>
        <v>Google Images</v>
      </c>
      <c r="F235" s="9" t="s">
        <v>117</v>
      </c>
      <c r="G235" s="5">
        <v>6</v>
      </c>
      <c r="H235" s="6">
        <v>120</v>
      </c>
      <c r="I235" s="6" t="s">
        <v>342</v>
      </c>
      <c r="J235" s="11" t="s">
        <v>344</v>
      </c>
      <c r="K235" s="11" t="s">
        <v>359</v>
      </c>
      <c r="L235" s="3" t="s">
        <v>322</v>
      </c>
      <c r="M235" s="11" t="s">
        <v>510</v>
      </c>
      <c r="N235" s="7"/>
      <c r="P235" s="7"/>
      <c r="R235" s="7"/>
      <c r="T235" s="7"/>
      <c r="V235" s="7"/>
      <c r="X235" s="7"/>
      <c r="Z235" s="7"/>
      <c r="AB235" s="7"/>
      <c r="AD235" s="7">
        <v>1</v>
      </c>
      <c r="AE235" s="3">
        <v>1</v>
      </c>
      <c r="AF235" s="7">
        <v>1</v>
      </c>
      <c r="AG235" s="3">
        <v>1</v>
      </c>
      <c r="AH235" s="7">
        <v>1</v>
      </c>
      <c r="AI235" s="3">
        <v>1</v>
      </c>
      <c r="AJ235" s="7"/>
      <c r="AL235" s="7"/>
      <c r="AN235" s="7"/>
      <c r="AP235" s="7"/>
      <c r="AR235" s="7"/>
      <c r="AT235" s="7"/>
      <c r="AV235" s="7"/>
      <c r="AX235" s="7"/>
      <c r="AZ235" s="7"/>
      <c r="BB235" s="7"/>
      <c r="BD235" s="7"/>
      <c r="BF235" s="7"/>
      <c r="BH235" s="7"/>
      <c r="BJ235" s="7"/>
      <c r="BL235" s="7"/>
      <c r="BN235" s="7"/>
      <c r="BP235" s="7"/>
      <c r="BR235" s="7"/>
      <c r="BT235" s="7"/>
      <c r="BV235" s="7"/>
      <c r="BX235" s="7"/>
      <c r="BZ235" s="7"/>
      <c r="CB235" s="7"/>
      <c r="CD235" s="7"/>
      <c r="CF235" s="7"/>
    </row>
    <row r="236" spans="1:84" s="3" customFormat="1" ht="60" customHeight="1">
      <c r="A236" s="3" t="s">
        <v>328</v>
      </c>
      <c r="C236" s="3">
        <v>37861301</v>
      </c>
      <c r="D236" s="3" t="str">
        <f t="shared" si="6"/>
        <v>https://www.google.fr/search?q=PUMA+37861301&amp;client=firefox-b&amp;tbm=isch&amp;source=lnms&amp;sa=X&amp;ved=0ahUKEwj59ILMoPnTAhXDDxoKHYTrBwYQ_AUIJigB&amp;biw=1920&amp;bih=1009</v>
      </c>
      <c r="E236" s="4" t="str">
        <f t="shared" si="7"/>
        <v>Google Images</v>
      </c>
      <c r="F236" s="9" t="s">
        <v>119</v>
      </c>
      <c r="G236" s="5">
        <v>6</v>
      </c>
      <c r="H236" s="6">
        <v>100</v>
      </c>
      <c r="I236" s="6" t="s">
        <v>342</v>
      </c>
      <c r="J236" s="11" t="s">
        <v>344</v>
      </c>
      <c r="K236" s="11" t="s">
        <v>347</v>
      </c>
      <c r="L236" s="3" t="s">
        <v>322</v>
      </c>
      <c r="M236" s="11" t="s">
        <v>527</v>
      </c>
      <c r="N236" s="7"/>
      <c r="P236" s="7"/>
      <c r="R236" s="7"/>
      <c r="T236" s="7"/>
      <c r="V236" s="7"/>
      <c r="X236" s="7"/>
      <c r="Z236" s="7"/>
      <c r="AB236" s="7"/>
      <c r="AD236" s="7"/>
      <c r="AF236" s="7"/>
      <c r="AH236" s="7"/>
      <c r="AJ236" s="7"/>
      <c r="AK236" s="3">
        <v>6</v>
      </c>
      <c r="AL236" s="7"/>
      <c r="AN236" s="7"/>
      <c r="AP236" s="7"/>
      <c r="AR236" s="7"/>
      <c r="AT236" s="7"/>
      <c r="AV236" s="7"/>
      <c r="AX236" s="7"/>
      <c r="AZ236" s="7"/>
      <c r="BB236" s="7"/>
      <c r="BD236" s="7"/>
      <c r="BF236" s="7"/>
      <c r="BH236" s="7"/>
      <c r="BJ236" s="7"/>
      <c r="BL236" s="7"/>
      <c r="BN236" s="7"/>
      <c r="BP236" s="7"/>
      <c r="BR236" s="7"/>
      <c r="BT236" s="7"/>
      <c r="BV236" s="7"/>
      <c r="BX236" s="7"/>
      <c r="BZ236" s="7"/>
      <c r="CB236" s="7"/>
      <c r="CD236" s="7"/>
      <c r="CF236" s="7"/>
    </row>
    <row r="237" spans="1:84" s="3" customFormat="1" ht="60" customHeight="1">
      <c r="A237" s="3" t="s">
        <v>328</v>
      </c>
      <c r="C237" s="3">
        <v>37955902</v>
      </c>
      <c r="D237" s="3" t="str">
        <f t="shared" si="6"/>
        <v>https://www.google.fr/search?q=PUMA+37955902&amp;client=firefox-b&amp;tbm=isch&amp;source=lnms&amp;sa=X&amp;ved=0ahUKEwj59ILMoPnTAhXDDxoKHYTrBwYQ_AUIJigB&amp;biw=1920&amp;bih=1009</v>
      </c>
      <c r="E237" s="4" t="str">
        <f t="shared" si="7"/>
        <v>Google Images</v>
      </c>
      <c r="F237" s="9" t="s">
        <v>126</v>
      </c>
      <c r="G237" s="5">
        <v>6</v>
      </c>
      <c r="H237" s="6">
        <v>120</v>
      </c>
      <c r="I237" s="6" t="s">
        <v>342</v>
      </c>
      <c r="J237" s="11" t="s">
        <v>344</v>
      </c>
      <c r="K237" s="11" t="s">
        <v>359</v>
      </c>
      <c r="L237" s="3" t="s">
        <v>322</v>
      </c>
      <c r="M237" s="11" t="s">
        <v>529</v>
      </c>
      <c r="N237" s="7"/>
      <c r="P237" s="7"/>
      <c r="R237" s="7"/>
      <c r="T237" s="7"/>
      <c r="V237" s="7"/>
      <c r="X237" s="7"/>
      <c r="Z237" s="7">
        <v>5</v>
      </c>
      <c r="AB237" s="7">
        <v>1</v>
      </c>
      <c r="AD237" s="7"/>
      <c r="AF237" s="7"/>
      <c r="AH237" s="7"/>
      <c r="AJ237" s="7"/>
      <c r="AL237" s="7"/>
      <c r="AN237" s="7"/>
      <c r="AP237" s="7"/>
      <c r="AR237" s="7"/>
      <c r="AT237" s="7"/>
      <c r="AV237" s="7"/>
      <c r="AX237" s="7"/>
      <c r="AZ237" s="7"/>
      <c r="BB237" s="7"/>
      <c r="BD237" s="7"/>
      <c r="BF237" s="7"/>
      <c r="BH237" s="7"/>
      <c r="BJ237" s="7"/>
      <c r="BL237" s="7"/>
      <c r="BN237" s="7"/>
      <c r="BP237" s="7"/>
      <c r="BR237" s="7"/>
      <c r="BT237" s="7"/>
      <c r="BV237" s="7"/>
      <c r="BX237" s="7"/>
      <c r="BZ237" s="7"/>
      <c r="CB237" s="7"/>
      <c r="CD237" s="7"/>
      <c r="CF237" s="7"/>
    </row>
    <row r="238" spans="1:84" s="3" customFormat="1" ht="60" customHeight="1">
      <c r="A238" s="3" t="s">
        <v>328</v>
      </c>
      <c r="C238" s="3">
        <v>37993401</v>
      </c>
      <c r="D238" s="3" t="str">
        <f t="shared" si="6"/>
        <v>https://www.google.fr/search?q=PUMA+37993401&amp;client=firefox-b&amp;tbm=isch&amp;source=lnms&amp;sa=X&amp;ved=0ahUKEwj59ILMoPnTAhXDDxoKHYTrBwYQ_AUIJigB&amp;biw=1920&amp;bih=1009</v>
      </c>
      <c r="E238" s="4" t="str">
        <f t="shared" si="7"/>
        <v>Google Images</v>
      </c>
      <c r="F238" s="9" t="s">
        <v>130</v>
      </c>
      <c r="G238" s="5">
        <v>6</v>
      </c>
      <c r="H238" s="6">
        <v>110</v>
      </c>
      <c r="I238" s="6" t="s">
        <v>335</v>
      </c>
      <c r="J238" s="11" t="s">
        <v>344</v>
      </c>
      <c r="K238" s="11" t="s">
        <v>347</v>
      </c>
      <c r="L238" s="3" t="s">
        <v>322</v>
      </c>
      <c r="M238" s="11" t="s">
        <v>504</v>
      </c>
      <c r="N238" s="7"/>
      <c r="P238" s="7"/>
      <c r="R238" s="7"/>
      <c r="T238" s="7"/>
      <c r="V238" s="7"/>
      <c r="X238" s="7"/>
      <c r="Z238" s="7"/>
      <c r="AB238" s="7"/>
      <c r="AD238" s="7"/>
      <c r="AF238" s="7"/>
      <c r="AH238" s="7"/>
      <c r="AJ238" s="7"/>
      <c r="AL238" s="7"/>
      <c r="AN238" s="7"/>
      <c r="AP238" s="7"/>
      <c r="AR238" s="7"/>
      <c r="AT238" s="7"/>
      <c r="AV238" s="7"/>
      <c r="AX238" s="7"/>
      <c r="AZ238" s="7"/>
      <c r="BB238" s="7"/>
      <c r="BD238" s="7"/>
      <c r="BF238" s="7"/>
      <c r="BH238" s="7">
        <v>6</v>
      </c>
      <c r="BJ238" s="7"/>
      <c r="BL238" s="7"/>
      <c r="BN238" s="7"/>
      <c r="BP238" s="7"/>
      <c r="BR238" s="7"/>
      <c r="BT238" s="7"/>
      <c r="BV238" s="7"/>
      <c r="BX238" s="7"/>
      <c r="BZ238" s="7"/>
      <c r="CB238" s="7"/>
      <c r="CD238" s="7"/>
      <c r="CF238" s="7"/>
    </row>
    <row r="239" spans="1:84" s="3" customFormat="1" ht="60" customHeight="1">
      <c r="A239" s="3" t="s">
        <v>328</v>
      </c>
      <c r="C239" s="3">
        <v>38007601</v>
      </c>
      <c r="D239" s="3" t="str">
        <f t="shared" si="6"/>
        <v>https://www.google.fr/search?q=PUMA+38007601&amp;client=firefox-b&amp;tbm=isch&amp;source=lnms&amp;sa=X&amp;ved=0ahUKEwj59ILMoPnTAhXDDxoKHYTrBwYQ_AUIJigB&amp;biw=1920&amp;bih=1009</v>
      </c>
      <c r="E239" s="4" t="str">
        <f t="shared" si="7"/>
        <v>Google Images</v>
      </c>
      <c r="F239" s="9" t="s">
        <v>264</v>
      </c>
      <c r="G239" s="5">
        <v>6</v>
      </c>
      <c r="H239" s="6">
        <v>170</v>
      </c>
      <c r="I239" s="6" t="s">
        <v>342</v>
      </c>
      <c r="J239" s="11" t="s">
        <v>365</v>
      </c>
      <c r="K239" s="11" t="s">
        <v>354</v>
      </c>
      <c r="L239" s="3" t="s">
        <v>322</v>
      </c>
      <c r="M239" s="11" t="s">
        <v>423</v>
      </c>
      <c r="N239" s="7"/>
      <c r="P239" s="7"/>
      <c r="R239" s="7"/>
      <c r="T239" s="7"/>
      <c r="V239" s="7"/>
      <c r="X239" s="7"/>
      <c r="Z239" s="7"/>
      <c r="AA239" s="3">
        <v>1</v>
      </c>
      <c r="AB239" s="7">
        <v>1</v>
      </c>
      <c r="AD239" s="7"/>
      <c r="AF239" s="7"/>
      <c r="AH239" s="7"/>
      <c r="AI239" s="3">
        <v>2</v>
      </c>
      <c r="AJ239" s="7"/>
      <c r="AL239" s="7">
        <v>1</v>
      </c>
      <c r="AM239" s="3">
        <v>1</v>
      </c>
      <c r="AN239" s="7"/>
      <c r="AP239" s="7"/>
      <c r="AR239" s="7"/>
      <c r="AT239" s="7"/>
      <c r="AV239" s="7"/>
      <c r="AX239" s="7"/>
      <c r="AZ239" s="7"/>
      <c r="BB239" s="7"/>
      <c r="BD239" s="7"/>
      <c r="BF239" s="7"/>
      <c r="BH239" s="7"/>
      <c r="BJ239" s="7"/>
      <c r="BL239" s="7"/>
      <c r="BN239" s="7"/>
      <c r="BP239" s="7"/>
      <c r="BR239" s="7"/>
      <c r="BT239" s="7"/>
      <c r="BV239" s="7"/>
      <c r="BX239" s="7"/>
      <c r="BZ239" s="7"/>
      <c r="CB239" s="7"/>
      <c r="CD239" s="7"/>
      <c r="CF239" s="7"/>
    </row>
    <row r="240" spans="1:84" s="3" customFormat="1" ht="60" customHeight="1">
      <c r="A240" s="3" t="s">
        <v>328</v>
      </c>
      <c r="C240" s="3">
        <v>39535901</v>
      </c>
      <c r="D240" s="3" t="str">
        <f t="shared" si="6"/>
        <v>https://www.google.fr/search?q=PUMA+39535901&amp;client=firefox-b&amp;tbm=isch&amp;source=lnms&amp;sa=X&amp;ved=0ahUKEwj59ILMoPnTAhXDDxoKHYTrBwYQ_AUIJigB&amp;biw=1920&amp;bih=1009</v>
      </c>
      <c r="E240" s="4" t="str">
        <f t="shared" si="7"/>
        <v>Google Images</v>
      </c>
      <c r="F240" s="9" t="s">
        <v>268</v>
      </c>
      <c r="G240" s="5">
        <v>6</v>
      </c>
      <c r="H240" s="6">
        <v>150</v>
      </c>
      <c r="I240" s="6" t="s">
        <v>342</v>
      </c>
      <c r="J240" s="11" t="s">
        <v>344</v>
      </c>
      <c r="K240" s="11" t="s">
        <v>355</v>
      </c>
      <c r="L240" s="3" t="s">
        <v>322</v>
      </c>
      <c r="M240" s="11" t="s">
        <v>535</v>
      </c>
      <c r="N240" s="7"/>
      <c r="P240" s="7"/>
      <c r="R240" s="7"/>
      <c r="T240" s="7"/>
      <c r="V240" s="7"/>
      <c r="X240" s="7"/>
      <c r="Z240" s="7"/>
      <c r="AA240" s="3">
        <v>1</v>
      </c>
      <c r="AB240" s="7">
        <v>1</v>
      </c>
      <c r="AD240" s="7"/>
      <c r="AF240" s="7"/>
      <c r="AG240" s="3">
        <v>2</v>
      </c>
      <c r="AH240" s="7">
        <v>2</v>
      </c>
      <c r="AJ240" s="7"/>
      <c r="AL240" s="7"/>
      <c r="AN240" s="7"/>
      <c r="AP240" s="7"/>
      <c r="AR240" s="7"/>
      <c r="AT240" s="7"/>
      <c r="AV240" s="7"/>
      <c r="AX240" s="7"/>
      <c r="AZ240" s="7"/>
      <c r="BB240" s="7"/>
      <c r="BD240" s="7"/>
      <c r="BF240" s="7"/>
      <c r="BH240" s="7"/>
      <c r="BJ240" s="7"/>
      <c r="BL240" s="7"/>
      <c r="BN240" s="7"/>
      <c r="BP240" s="7"/>
      <c r="BR240" s="7"/>
      <c r="BT240" s="7"/>
      <c r="BV240" s="7"/>
      <c r="BX240" s="7"/>
      <c r="BZ240" s="7"/>
      <c r="CB240" s="7"/>
      <c r="CD240" s="7"/>
      <c r="CF240" s="7"/>
    </row>
    <row r="241" spans="1:84" s="3" customFormat="1" ht="60" customHeight="1">
      <c r="A241" s="3" t="s">
        <v>328</v>
      </c>
      <c r="C241" s="3">
        <v>52242002</v>
      </c>
      <c r="D241" s="3" t="str">
        <f t="shared" si="6"/>
        <v>https://www.google.fr/search?q=PUMA+52242002&amp;client=firefox-b&amp;tbm=isch&amp;source=lnms&amp;sa=X&amp;ved=0ahUKEwj59ILMoPnTAhXDDxoKHYTrBwYQ_AUIJigB&amp;biw=1920&amp;bih=1009</v>
      </c>
      <c r="E241" s="4" t="str">
        <f t="shared" si="7"/>
        <v>Google Images</v>
      </c>
      <c r="F241" s="9" t="s">
        <v>149</v>
      </c>
      <c r="G241" s="5">
        <v>6</v>
      </c>
      <c r="H241" s="6">
        <v>30</v>
      </c>
      <c r="I241" s="6" t="s">
        <v>342</v>
      </c>
      <c r="J241" s="11" t="s">
        <v>372</v>
      </c>
      <c r="K241" s="11" t="s">
        <v>359</v>
      </c>
      <c r="L241" s="3" t="s">
        <v>322</v>
      </c>
      <c r="M241" s="11" t="s">
        <v>536</v>
      </c>
      <c r="N241" s="7">
        <v>2</v>
      </c>
      <c r="O241" s="3">
        <v>1</v>
      </c>
      <c r="P241" s="7">
        <v>2</v>
      </c>
      <c r="Q241" s="3">
        <v>1</v>
      </c>
      <c r="R241" s="7"/>
      <c r="T241" s="7"/>
      <c r="V241" s="7"/>
      <c r="X241" s="7"/>
      <c r="Z241" s="7"/>
      <c r="AB241" s="7"/>
      <c r="AD241" s="7"/>
      <c r="AF241" s="7"/>
      <c r="AH241" s="7"/>
      <c r="AJ241" s="7"/>
      <c r="AL241" s="7"/>
      <c r="AN241" s="7"/>
      <c r="AP241" s="7"/>
      <c r="AR241" s="7"/>
      <c r="AT241" s="7"/>
      <c r="AV241" s="7"/>
      <c r="AX241" s="7"/>
      <c r="AZ241" s="7"/>
      <c r="BB241" s="7"/>
      <c r="BD241" s="7"/>
      <c r="BF241" s="7"/>
      <c r="BH241" s="7"/>
      <c r="BJ241" s="7"/>
      <c r="BL241" s="7"/>
      <c r="BN241" s="7"/>
      <c r="BP241" s="7"/>
      <c r="BR241" s="7"/>
      <c r="BT241" s="7"/>
      <c r="BV241" s="7"/>
      <c r="BX241" s="7"/>
      <c r="BZ241" s="7"/>
      <c r="CB241" s="7"/>
      <c r="CD241" s="7"/>
      <c r="CF241" s="7"/>
    </row>
    <row r="242" spans="1:84" s="3" customFormat="1" ht="60" customHeight="1">
      <c r="A242" s="3" t="s">
        <v>328</v>
      </c>
      <c r="C242" s="3">
        <v>52322361</v>
      </c>
      <c r="D242" s="3" t="str">
        <f t="shared" si="6"/>
        <v>https://www.google.fr/search?q=PUMA+52322361&amp;client=firefox-b&amp;tbm=isch&amp;source=lnms&amp;sa=X&amp;ved=0ahUKEwj59ILMoPnTAhXDDxoKHYTrBwYQ_AUIJigB&amp;biw=1920&amp;bih=1009</v>
      </c>
      <c r="E242" s="4" t="str">
        <f t="shared" si="7"/>
        <v>Google Images</v>
      </c>
      <c r="F242" s="9" t="s">
        <v>165</v>
      </c>
      <c r="G242" s="5">
        <v>6</v>
      </c>
      <c r="H242" s="6">
        <v>70</v>
      </c>
      <c r="I242" s="6" t="s">
        <v>342</v>
      </c>
      <c r="J242" s="11" t="s">
        <v>357</v>
      </c>
      <c r="K242" s="11" t="s">
        <v>354</v>
      </c>
      <c r="L242" s="3" t="s">
        <v>322</v>
      </c>
      <c r="M242" s="11" t="s">
        <v>537</v>
      </c>
      <c r="N242" s="7">
        <v>3</v>
      </c>
      <c r="O242" s="3">
        <v>2</v>
      </c>
      <c r="P242" s="7">
        <v>1</v>
      </c>
      <c r="R242" s="7"/>
      <c r="T242" s="7"/>
      <c r="V242" s="7"/>
      <c r="X242" s="7"/>
      <c r="Z242" s="7"/>
      <c r="AB242" s="7"/>
      <c r="AD242" s="7"/>
      <c r="AF242" s="7"/>
      <c r="AH242" s="7"/>
      <c r="AJ242" s="7"/>
      <c r="AL242" s="7"/>
      <c r="AN242" s="7"/>
      <c r="AP242" s="7"/>
      <c r="AR242" s="7"/>
      <c r="AT242" s="7"/>
      <c r="AV242" s="7"/>
      <c r="AX242" s="7"/>
      <c r="AZ242" s="7"/>
      <c r="BB242" s="7"/>
      <c r="BD242" s="7"/>
      <c r="BF242" s="7"/>
      <c r="BH242" s="7"/>
      <c r="BJ242" s="7"/>
      <c r="BL242" s="7"/>
      <c r="BN242" s="7"/>
      <c r="BP242" s="7"/>
      <c r="BR242" s="7"/>
      <c r="BT242" s="7"/>
      <c r="BV242" s="7"/>
      <c r="BX242" s="7"/>
      <c r="BZ242" s="7"/>
      <c r="CB242" s="7"/>
      <c r="CD242" s="7"/>
      <c r="CF242" s="7"/>
    </row>
    <row r="243" spans="1:84" s="3" customFormat="1" ht="60" customHeight="1">
      <c r="A243" s="3" t="s">
        <v>328</v>
      </c>
      <c r="C243" s="3">
        <v>52324401</v>
      </c>
      <c r="D243" s="3" t="str">
        <f t="shared" si="6"/>
        <v>https://www.google.fr/search?q=PUMA+52324401&amp;client=firefox-b&amp;tbm=isch&amp;source=lnms&amp;sa=X&amp;ved=0ahUKEwj59ILMoPnTAhXDDxoKHYTrBwYQ_AUIJigB&amp;biw=1920&amp;bih=1009</v>
      </c>
      <c r="E243" s="4" t="str">
        <f t="shared" si="7"/>
        <v>Google Images</v>
      </c>
      <c r="F243" s="9" t="s">
        <v>169</v>
      </c>
      <c r="G243" s="5">
        <v>6</v>
      </c>
      <c r="H243" s="6">
        <v>55</v>
      </c>
      <c r="I243" s="6" t="s">
        <v>342</v>
      </c>
      <c r="J243" s="11" t="s">
        <v>345</v>
      </c>
      <c r="K243" s="11" t="s">
        <v>354</v>
      </c>
      <c r="L243" s="3" t="s">
        <v>322</v>
      </c>
      <c r="M243" s="11" t="s">
        <v>497</v>
      </c>
      <c r="N243" s="7">
        <v>3</v>
      </c>
      <c r="O243" s="3">
        <v>2</v>
      </c>
      <c r="P243" s="7">
        <v>1</v>
      </c>
      <c r="R243" s="7"/>
      <c r="T243" s="7"/>
      <c r="V243" s="7"/>
      <c r="X243" s="7"/>
      <c r="Z243" s="7"/>
      <c r="AB243" s="7"/>
      <c r="AD243" s="7"/>
      <c r="AF243" s="7"/>
      <c r="AH243" s="7"/>
      <c r="AJ243" s="7"/>
      <c r="AL243" s="7"/>
      <c r="AN243" s="7"/>
      <c r="AP243" s="7"/>
      <c r="AR243" s="7"/>
      <c r="AT243" s="7"/>
      <c r="AV243" s="7"/>
      <c r="AX243" s="7"/>
      <c r="AZ243" s="7"/>
      <c r="BB243" s="7"/>
      <c r="BD243" s="7"/>
      <c r="BF243" s="7"/>
      <c r="BH243" s="7"/>
      <c r="BJ243" s="7"/>
      <c r="BL243" s="7"/>
      <c r="BN243" s="7"/>
      <c r="BP243" s="7"/>
      <c r="BR243" s="7"/>
      <c r="BT243" s="7"/>
      <c r="BV243" s="7"/>
      <c r="BX243" s="7"/>
      <c r="BZ243" s="7"/>
      <c r="CB243" s="7"/>
      <c r="CD243" s="7"/>
      <c r="CF243" s="7"/>
    </row>
    <row r="244" spans="1:84" s="3" customFormat="1" ht="60" customHeight="1">
      <c r="A244" s="3" t="s">
        <v>328</v>
      </c>
      <c r="C244" s="3">
        <v>52325694</v>
      </c>
      <c r="D244" s="3" t="str">
        <f t="shared" si="6"/>
        <v>https://www.google.fr/search?q=PUMA+52325694&amp;client=firefox-b&amp;tbm=isch&amp;source=lnms&amp;sa=X&amp;ved=0ahUKEwj59ILMoPnTAhXDDxoKHYTrBwYQ_AUIJigB&amp;biw=1920&amp;bih=1009</v>
      </c>
      <c r="E244" s="4" t="str">
        <f t="shared" si="7"/>
        <v>Google Images</v>
      </c>
      <c r="F244" s="9" t="s">
        <v>173</v>
      </c>
      <c r="G244" s="5">
        <v>6</v>
      </c>
      <c r="H244" s="6">
        <v>55</v>
      </c>
      <c r="I244" s="6" t="s">
        <v>342</v>
      </c>
      <c r="J244" s="11" t="s">
        <v>372</v>
      </c>
      <c r="K244" s="11" t="s">
        <v>354</v>
      </c>
      <c r="L244" s="3" t="s">
        <v>322</v>
      </c>
      <c r="M244" s="11" t="s">
        <v>520</v>
      </c>
      <c r="N244" s="7"/>
      <c r="O244" s="3">
        <v>2</v>
      </c>
      <c r="P244" s="7">
        <v>3</v>
      </c>
      <c r="Q244" s="3">
        <v>1</v>
      </c>
      <c r="R244" s="7"/>
      <c r="T244" s="7"/>
      <c r="V244" s="7"/>
      <c r="X244" s="7"/>
      <c r="Z244" s="7"/>
      <c r="AB244" s="7"/>
      <c r="AD244" s="7"/>
      <c r="AF244" s="7"/>
      <c r="AH244" s="7"/>
      <c r="AJ244" s="7"/>
      <c r="AL244" s="7"/>
      <c r="AN244" s="7"/>
      <c r="AP244" s="7"/>
      <c r="AR244" s="7"/>
      <c r="AT244" s="7"/>
      <c r="AV244" s="7"/>
      <c r="AX244" s="7"/>
      <c r="AZ244" s="7"/>
      <c r="BB244" s="7"/>
      <c r="BD244" s="7"/>
      <c r="BF244" s="7"/>
      <c r="BH244" s="7"/>
      <c r="BJ244" s="7"/>
      <c r="BL244" s="7"/>
      <c r="BN244" s="7"/>
      <c r="BP244" s="7"/>
      <c r="BR244" s="7"/>
      <c r="BT244" s="7"/>
      <c r="BV244" s="7"/>
      <c r="BX244" s="7"/>
      <c r="BZ244" s="7"/>
      <c r="CB244" s="7"/>
      <c r="CD244" s="7"/>
      <c r="CF244" s="7"/>
    </row>
    <row r="245" spans="1:84" s="3" customFormat="1" ht="60" customHeight="1">
      <c r="A245" s="3" t="s">
        <v>328</v>
      </c>
      <c r="C245" s="3">
        <v>52359902</v>
      </c>
      <c r="D245" s="3" t="str">
        <f t="shared" si="6"/>
        <v>https://www.google.fr/search?q=PUMA+52359902&amp;client=firefox-b&amp;tbm=isch&amp;source=lnms&amp;sa=X&amp;ved=0ahUKEwj59ILMoPnTAhXDDxoKHYTrBwYQ_AUIJigB&amp;biw=1920&amp;bih=1009</v>
      </c>
      <c r="E245" s="4" t="str">
        <f t="shared" si="7"/>
        <v>Google Images</v>
      </c>
      <c r="F245" s="9" t="s">
        <v>177</v>
      </c>
      <c r="G245" s="5">
        <v>6</v>
      </c>
      <c r="H245" s="6">
        <v>28</v>
      </c>
      <c r="I245" s="6" t="s">
        <v>342</v>
      </c>
      <c r="J245" s="11" t="s">
        <v>372</v>
      </c>
      <c r="K245" s="11" t="s">
        <v>359</v>
      </c>
      <c r="L245" s="3" t="s">
        <v>322</v>
      </c>
      <c r="M245" s="11" t="s">
        <v>528</v>
      </c>
      <c r="N245" s="7"/>
      <c r="P245" s="7"/>
      <c r="Q245" s="3">
        <v>4</v>
      </c>
      <c r="R245" s="7">
        <v>2</v>
      </c>
      <c r="T245" s="7"/>
      <c r="V245" s="7"/>
      <c r="X245" s="7"/>
      <c r="Z245" s="7"/>
      <c r="AB245" s="7"/>
      <c r="AD245" s="7"/>
      <c r="AF245" s="7"/>
      <c r="AH245" s="7"/>
      <c r="AJ245" s="7"/>
      <c r="AL245" s="7"/>
      <c r="AN245" s="7"/>
      <c r="AP245" s="7"/>
      <c r="AR245" s="7"/>
      <c r="AT245" s="7"/>
      <c r="AV245" s="7"/>
      <c r="AX245" s="7"/>
      <c r="AZ245" s="7"/>
      <c r="BB245" s="7"/>
      <c r="BD245" s="7"/>
      <c r="BF245" s="7"/>
      <c r="BH245" s="7"/>
      <c r="BJ245" s="7"/>
      <c r="BL245" s="7"/>
      <c r="BN245" s="7"/>
      <c r="BP245" s="7"/>
      <c r="BR245" s="7"/>
      <c r="BT245" s="7"/>
      <c r="BV245" s="7"/>
      <c r="BX245" s="7"/>
      <c r="BZ245" s="7"/>
      <c r="CB245" s="7"/>
      <c r="CD245" s="7"/>
      <c r="CF245" s="7"/>
    </row>
    <row r="246" spans="1:84" s="3" customFormat="1" ht="60" customHeight="1">
      <c r="A246" s="3" t="s">
        <v>328</v>
      </c>
      <c r="C246" s="3">
        <v>52420901</v>
      </c>
      <c r="D246" s="3" t="str">
        <f t="shared" si="6"/>
        <v>https://www.google.fr/search?q=PUMA+52420901&amp;client=firefox-b&amp;tbm=isch&amp;source=lnms&amp;sa=X&amp;ved=0ahUKEwj59ILMoPnTAhXDDxoKHYTrBwYQ_AUIJigB&amp;biw=1920&amp;bih=1009</v>
      </c>
      <c r="E246" s="4" t="str">
        <f t="shared" si="7"/>
        <v>Google Images</v>
      </c>
      <c r="F246" s="9" t="s">
        <v>194</v>
      </c>
      <c r="G246" s="5">
        <v>6</v>
      </c>
      <c r="H246" s="6">
        <v>25</v>
      </c>
      <c r="I246" s="6" t="s">
        <v>342</v>
      </c>
      <c r="J246" s="11" t="s">
        <v>372</v>
      </c>
      <c r="K246" s="11" t="s">
        <v>354</v>
      </c>
      <c r="L246" s="3" t="s">
        <v>322</v>
      </c>
      <c r="M246" s="11" t="s">
        <v>512</v>
      </c>
      <c r="N246" s="7">
        <v>6</v>
      </c>
      <c r="P246" s="7"/>
      <c r="R246" s="7"/>
      <c r="T246" s="7"/>
      <c r="V246" s="7"/>
      <c r="X246" s="7"/>
      <c r="Z246" s="7"/>
      <c r="AB246" s="7"/>
      <c r="AD246" s="7"/>
      <c r="AF246" s="7"/>
      <c r="AH246" s="7"/>
      <c r="AJ246" s="7"/>
      <c r="AL246" s="7"/>
      <c r="AN246" s="7"/>
      <c r="AP246" s="7"/>
      <c r="AR246" s="7"/>
      <c r="AT246" s="7"/>
      <c r="AV246" s="7"/>
      <c r="AX246" s="7"/>
      <c r="AZ246" s="7"/>
      <c r="BB246" s="7"/>
      <c r="BD246" s="7"/>
      <c r="BF246" s="7"/>
      <c r="BH246" s="7"/>
      <c r="BJ246" s="7"/>
      <c r="BL246" s="7"/>
      <c r="BN246" s="7"/>
      <c r="BP246" s="7"/>
      <c r="BR246" s="7"/>
      <c r="BT246" s="7"/>
      <c r="BV246" s="7"/>
      <c r="BX246" s="7"/>
      <c r="BZ246" s="7"/>
      <c r="CB246" s="7"/>
      <c r="CD246" s="7"/>
      <c r="CF246" s="7"/>
    </row>
    <row r="247" spans="1:84" s="3" customFormat="1" ht="60" customHeight="1">
      <c r="A247" s="3" t="s">
        <v>328</v>
      </c>
      <c r="C247" s="3">
        <v>52492780</v>
      </c>
      <c r="D247" s="3" t="str">
        <f t="shared" si="6"/>
        <v>https://www.google.fr/search?q=PUMA+52492780&amp;client=firefox-b&amp;tbm=isch&amp;source=lnms&amp;sa=X&amp;ved=0ahUKEwj59ILMoPnTAhXDDxoKHYTrBwYQ_AUIJigB&amp;biw=1920&amp;bih=1009</v>
      </c>
      <c r="E247" s="4" t="str">
        <f t="shared" si="7"/>
        <v>Google Images</v>
      </c>
      <c r="F247" s="9" t="s">
        <v>284</v>
      </c>
      <c r="G247" s="5">
        <v>6</v>
      </c>
      <c r="H247" s="6">
        <v>40</v>
      </c>
      <c r="I247" s="6" t="s">
        <v>342</v>
      </c>
      <c r="J247" s="11" t="s">
        <v>368</v>
      </c>
      <c r="K247" s="11" t="s">
        <v>359</v>
      </c>
      <c r="L247" s="3" t="s">
        <v>322</v>
      </c>
      <c r="M247" s="11" t="s">
        <v>533</v>
      </c>
      <c r="N247" s="7"/>
      <c r="O247" s="3">
        <v>1</v>
      </c>
      <c r="P247" s="7">
        <v>2</v>
      </c>
      <c r="Q247" s="3">
        <v>1</v>
      </c>
      <c r="R247" s="7">
        <v>1</v>
      </c>
      <c r="S247" s="3">
        <v>1</v>
      </c>
      <c r="T247" s="7"/>
      <c r="V247" s="7"/>
      <c r="X247" s="7"/>
      <c r="Z247" s="7"/>
      <c r="AB247" s="7"/>
      <c r="AD247" s="7"/>
      <c r="AF247" s="7"/>
      <c r="AH247" s="7"/>
      <c r="AJ247" s="7"/>
      <c r="AL247" s="7"/>
      <c r="AN247" s="7"/>
      <c r="AP247" s="7"/>
      <c r="AR247" s="7"/>
      <c r="AT247" s="7"/>
      <c r="AV247" s="7"/>
      <c r="AX247" s="7"/>
      <c r="AZ247" s="7"/>
      <c r="BB247" s="7"/>
      <c r="BD247" s="7"/>
      <c r="BF247" s="7"/>
      <c r="BH247" s="7"/>
      <c r="BJ247" s="7"/>
      <c r="BL247" s="7"/>
      <c r="BN247" s="7"/>
      <c r="BP247" s="7"/>
      <c r="BR247" s="7"/>
      <c r="BT247" s="7"/>
      <c r="BV247" s="7"/>
      <c r="BX247" s="7"/>
      <c r="BZ247" s="7"/>
      <c r="CB247" s="7"/>
      <c r="CD247" s="7"/>
      <c r="CF247" s="7"/>
    </row>
    <row r="248" spans="1:84" s="3" customFormat="1" ht="60" customHeight="1">
      <c r="A248" s="3" t="s">
        <v>328</v>
      </c>
      <c r="C248" s="3">
        <v>52493020</v>
      </c>
      <c r="D248" s="3" t="str">
        <f t="shared" si="6"/>
        <v>https://www.google.fr/search?q=PUMA+52493020&amp;client=firefox-b&amp;tbm=isch&amp;source=lnms&amp;sa=X&amp;ved=0ahUKEwj59ILMoPnTAhXDDxoKHYTrBwYQ_AUIJigB&amp;biw=1920&amp;bih=1009</v>
      </c>
      <c r="E248" s="4" t="str">
        <f t="shared" si="7"/>
        <v>Google Images</v>
      </c>
      <c r="F248" s="9" t="s">
        <v>285</v>
      </c>
      <c r="G248" s="5">
        <v>6</v>
      </c>
      <c r="H248" s="6">
        <v>35</v>
      </c>
      <c r="I248" s="6" t="s">
        <v>342</v>
      </c>
      <c r="J248" s="11" t="s">
        <v>360</v>
      </c>
      <c r="K248" s="11" t="s">
        <v>359</v>
      </c>
      <c r="L248" s="3" t="s">
        <v>322</v>
      </c>
      <c r="M248" s="11" t="s">
        <v>532</v>
      </c>
      <c r="N248" s="7"/>
      <c r="O248" s="3">
        <v>1</v>
      </c>
      <c r="P248" s="7">
        <v>2</v>
      </c>
      <c r="Q248" s="3">
        <v>1</v>
      </c>
      <c r="R248" s="7">
        <v>1</v>
      </c>
      <c r="S248" s="3">
        <v>1</v>
      </c>
      <c r="T248" s="7"/>
      <c r="V248" s="7"/>
      <c r="X248" s="7"/>
      <c r="Z248" s="7"/>
      <c r="AB248" s="7"/>
      <c r="AD248" s="7"/>
      <c r="AF248" s="7"/>
      <c r="AH248" s="7"/>
      <c r="AJ248" s="7"/>
      <c r="AL248" s="7"/>
      <c r="AN248" s="7"/>
      <c r="AP248" s="7"/>
      <c r="AR248" s="7"/>
      <c r="AT248" s="7"/>
      <c r="AV248" s="7"/>
      <c r="AX248" s="7"/>
      <c r="AZ248" s="7"/>
      <c r="BB248" s="7"/>
      <c r="BD248" s="7"/>
      <c r="BF248" s="7"/>
      <c r="BH248" s="7"/>
      <c r="BJ248" s="7"/>
      <c r="BL248" s="7"/>
      <c r="BN248" s="7"/>
      <c r="BP248" s="7"/>
      <c r="BR248" s="7"/>
      <c r="BT248" s="7"/>
      <c r="BV248" s="7"/>
      <c r="BX248" s="7"/>
      <c r="BZ248" s="7"/>
      <c r="CB248" s="7"/>
      <c r="CD248" s="7"/>
      <c r="CF248" s="7"/>
    </row>
    <row r="249" spans="1:84" s="3" customFormat="1" ht="60" customHeight="1">
      <c r="A249" s="3" t="s">
        <v>328</v>
      </c>
      <c r="C249" s="3">
        <v>52493120</v>
      </c>
      <c r="D249" s="3" t="str">
        <f t="shared" si="6"/>
        <v>https://www.google.fr/search?q=PUMA+52493120&amp;client=firefox-b&amp;tbm=isch&amp;source=lnms&amp;sa=X&amp;ved=0ahUKEwj59ILMoPnTAhXDDxoKHYTrBwYQ_AUIJigB&amp;biw=1920&amp;bih=1009</v>
      </c>
      <c r="E249" s="4" t="str">
        <f t="shared" si="7"/>
        <v>Google Images</v>
      </c>
      <c r="F249" s="9" t="s">
        <v>286</v>
      </c>
      <c r="G249" s="5">
        <v>6</v>
      </c>
      <c r="H249" s="6">
        <v>30</v>
      </c>
      <c r="I249" s="6" t="s">
        <v>342</v>
      </c>
      <c r="J249" s="11" t="s">
        <v>360</v>
      </c>
      <c r="K249" s="11" t="s">
        <v>359</v>
      </c>
      <c r="L249" s="3" t="s">
        <v>322</v>
      </c>
      <c r="M249" s="11" t="s">
        <v>532</v>
      </c>
      <c r="N249" s="7"/>
      <c r="O249" s="3">
        <v>1</v>
      </c>
      <c r="P249" s="7">
        <v>2</v>
      </c>
      <c r="Q249" s="3">
        <v>1</v>
      </c>
      <c r="R249" s="7">
        <v>1</v>
      </c>
      <c r="S249" s="3">
        <v>1</v>
      </c>
      <c r="T249" s="7"/>
      <c r="V249" s="7"/>
      <c r="X249" s="7"/>
      <c r="Z249" s="7"/>
      <c r="AB249" s="7"/>
      <c r="AD249" s="7"/>
      <c r="AF249" s="7"/>
      <c r="AH249" s="7"/>
      <c r="AJ249" s="7"/>
      <c r="AL249" s="7"/>
      <c r="AN249" s="7"/>
      <c r="AP249" s="7"/>
      <c r="AR249" s="7"/>
      <c r="AT249" s="7"/>
      <c r="AV249" s="7"/>
      <c r="AX249" s="7"/>
      <c r="AZ249" s="7"/>
      <c r="BB249" s="7"/>
      <c r="BD249" s="7"/>
      <c r="BF249" s="7"/>
      <c r="BH249" s="7"/>
      <c r="BJ249" s="7"/>
      <c r="BL249" s="7"/>
      <c r="BN249" s="7"/>
      <c r="BP249" s="7"/>
      <c r="BR249" s="7"/>
      <c r="BT249" s="7"/>
      <c r="BV249" s="7"/>
      <c r="BX249" s="7"/>
      <c r="BZ249" s="7"/>
      <c r="CB249" s="7"/>
      <c r="CD249" s="7"/>
      <c r="CF249" s="7"/>
    </row>
    <row r="250" spans="1:84" s="3" customFormat="1" ht="60" customHeight="1">
      <c r="A250" s="3" t="s">
        <v>328</v>
      </c>
      <c r="C250" s="3">
        <v>53559799</v>
      </c>
      <c r="D250" s="3" t="str">
        <f t="shared" si="6"/>
        <v>https://www.google.fr/search?q=PUMA+53559799&amp;client=firefox-b&amp;tbm=isch&amp;source=lnms&amp;sa=X&amp;ved=0ahUKEwj59ILMoPnTAhXDDxoKHYTrBwYQ_AUIJigB&amp;biw=1920&amp;bih=1009</v>
      </c>
      <c r="E250" s="4" t="str">
        <f t="shared" si="7"/>
        <v>Google Images</v>
      </c>
      <c r="F250" s="9" t="s">
        <v>199</v>
      </c>
      <c r="G250" s="5">
        <v>6</v>
      </c>
      <c r="H250" s="6">
        <v>50</v>
      </c>
      <c r="I250" s="6" t="s">
        <v>342</v>
      </c>
      <c r="J250" s="11" t="s">
        <v>336</v>
      </c>
      <c r="K250" s="11" t="s">
        <v>351</v>
      </c>
      <c r="L250" s="3" t="s">
        <v>322</v>
      </c>
      <c r="M250" s="11" t="s">
        <v>526</v>
      </c>
      <c r="N250" s="7">
        <v>1</v>
      </c>
      <c r="P250" s="7">
        <v>5</v>
      </c>
      <c r="R250" s="7"/>
      <c r="T250" s="7"/>
      <c r="V250" s="7"/>
      <c r="X250" s="7"/>
      <c r="Z250" s="7"/>
      <c r="AB250" s="7"/>
      <c r="AD250" s="7"/>
      <c r="AF250" s="7"/>
      <c r="AH250" s="7"/>
      <c r="AJ250" s="7"/>
      <c r="AL250" s="7"/>
      <c r="AN250" s="7"/>
      <c r="AP250" s="7"/>
      <c r="AR250" s="7"/>
      <c r="AT250" s="7"/>
      <c r="AV250" s="7"/>
      <c r="AX250" s="7"/>
      <c r="AZ250" s="7"/>
      <c r="BB250" s="7"/>
      <c r="BD250" s="7"/>
      <c r="BF250" s="7"/>
      <c r="BH250" s="7"/>
      <c r="BJ250" s="7"/>
      <c r="BL250" s="7"/>
      <c r="BN250" s="7"/>
      <c r="BP250" s="7"/>
      <c r="BR250" s="7"/>
      <c r="BT250" s="7"/>
      <c r="BV250" s="7"/>
      <c r="BX250" s="7"/>
      <c r="BZ250" s="7"/>
      <c r="CB250" s="7"/>
      <c r="CD250" s="7"/>
      <c r="CF250" s="7"/>
    </row>
    <row r="251" spans="1:84" s="3" customFormat="1" ht="60" customHeight="1">
      <c r="A251" s="3" t="s">
        <v>328</v>
      </c>
      <c r="C251" s="3">
        <v>62424199</v>
      </c>
      <c r="D251" s="3" t="str">
        <f t="shared" si="6"/>
        <v>https://www.google.fr/search?q=PUMA+62424199&amp;client=firefox-b&amp;tbm=isch&amp;source=lnms&amp;sa=X&amp;ved=0ahUKEwj59ILMoPnTAhXDDxoKHYTrBwYQ_AUIJigB&amp;biw=1920&amp;bih=1009</v>
      </c>
      <c r="E251" s="4" t="str">
        <f t="shared" si="7"/>
        <v>Google Images</v>
      </c>
      <c r="F251" s="9" t="s">
        <v>302</v>
      </c>
      <c r="G251" s="5">
        <v>6</v>
      </c>
      <c r="H251" s="6">
        <v>65</v>
      </c>
      <c r="I251" s="6" t="s">
        <v>342</v>
      </c>
      <c r="J251" s="11" t="s">
        <v>360</v>
      </c>
      <c r="K251" s="11" t="s">
        <v>351</v>
      </c>
      <c r="L251" s="3" t="s">
        <v>322</v>
      </c>
      <c r="M251" s="11" t="s">
        <v>462</v>
      </c>
      <c r="N251" s="7"/>
      <c r="O251" s="3">
        <v>1</v>
      </c>
      <c r="P251" s="7">
        <v>1</v>
      </c>
      <c r="Q251" s="3">
        <v>1</v>
      </c>
      <c r="R251" s="7">
        <v>3</v>
      </c>
      <c r="T251" s="7"/>
      <c r="V251" s="7"/>
      <c r="X251" s="7"/>
      <c r="Z251" s="7"/>
      <c r="AB251" s="7"/>
      <c r="AD251" s="7"/>
      <c r="AF251" s="7"/>
      <c r="AH251" s="7"/>
      <c r="AJ251" s="7"/>
      <c r="AL251" s="7"/>
      <c r="AN251" s="7"/>
      <c r="AP251" s="7"/>
      <c r="AR251" s="7"/>
      <c r="AT251" s="7"/>
      <c r="AV251" s="7"/>
      <c r="AX251" s="7"/>
      <c r="AZ251" s="7"/>
      <c r="BB251" s="7"/>
      <c r="BD251" s="7"/>
      <c r="BF251" s="7"/>
      <c r="BH251" s="7"/>
      <c r="BJ251" s="7"/>
      <c r="BL251" s="7"/>
      <c r="BN251" s="7"/>
      <c r="BP251" s="7"/>
      <c r="BR251" s="7"/>
      <c r="BT251" s="7"/>
      <c r="BV251" s="7"/>
      <c r="BX251" s="7"/>
      <c r="BZ251" s="7"/>
      <c r="CB251" s="7"/>
      <c r="CD251" s="7"/>
      <c r="CF251" s="7"/>
    </row>
    <row r="252" spans="1:84" s="3" customFormat="1" ht="60" customHeight="1">
      <c r="A252" s="3" t="s">
        <v>328</v>
      </c>
      <c r="C252" s="3">
        <v>62424920</v>
      </c>
      <c r="D252" s="3" t="str">
        <f t="shared" si="6"/>
        <v>https://www.google.fr/search?q=PUMA+62424920&amp;client=firefox-b&amp;tbm=isch&amp;source=lnms&amp;sa=X&amp;ved=0ahUKEwj59ILMoPnTAhXDDxoKHYTrBwYQ_AUIJigB&amp;biw=1920&amp;bih=1009</v>
      </c>
      <c r="E252" s="4" t="str">
        <f t="shared" si="7"/>
        <v>Google Images</v>
      </c>
      <c r="F252" s="9" t="s">
        <v>304</v>
      </c>
      <c r="G252" s="5">
        <v>6</v>
      </c>
      <c r="H252" s="6">
        <v>45</v>
      </c>
      <c r="I252" s="6" t="s">
        <v>342</v>
      </c>
      <c r="J252" s="11" t="s">
        <v>368</v>
      </c>
      <c r="K252" s="11" t="s">
        <v>351</v>
      </c>
      <c r="L252" s="3" t="s">
        <v>322</v>
      </c>
      <c r="M252" s="11" t="s">
        <v>532</v>
      </c>
      <c r="N252" s="7"/>
      <c r="P252" s="7">
        <v>6</v>
      </c>
      <c r="R252" s="7"/>
      <c r="T252" s="7"/>
      <c r="V252" s="7"/>
      <c r="X252" s="7"/>
      <c r="Z252" s="7"/>
      <c r="AB252" s="7"/>
      <c r="AD252" s="7"/>
      <c r="AF252" s="7"/>
      <c r="AH252" s="7"/>
      <c r="AJ252" s="7"/>
      <c r="AL252" s="7"/>
      <c r="AN252" s="7"/>
      <c r="AP252" s="7"/>
      <c r="AR252" s="7"/>
      <c r="AT252" s="7"/>
      <c r="AV252" s="7"/>
      <c r="AX252" s="7"/>
      <c r="AZ252" s="7"/>
      <c r="BB252" s="7"/>
      <c r="BD252" s="7"/>
      <c r="BF252" s="7"/>
      <c r="BH252" s="7"/>
      <c r="BJ252" s="7"/>
      <c r="BL252" s="7"/>
      <c r="BN252" s="7"/>
      <c r="BP252" s="7"/>
      <c r="BR252" s="7"/>
      <c r="BT252" s="7"/>
      <c r="BV252" s="7"/>
      <c r="BX252" s="7"/>
      <c r="BZ252" s="7"/>
      <c r="CB252" s="7"/>
      <c r="CD252" s="7"/>
      <c r="CF252" s="7"/>
    </row>
    <row r="253" spans="1:84" s="3" customFormat="1" ht="60" customHeight="1">
      <c r="A253" s="3" t="s">
        <v>328</v>
      </c>
      <c r="C253" s="3">
        <v>67635601</v>
      </c>
      <c r="D253" s="3" t="str">
        <f t="shared" si="6"/>
        <v>https://www.google.fr/search?q=PUMA+67635601&amp;client=firefox-b&amp;tbm=isch&amp;source=lnms&amp;sa=X&amp;ved=0ahUKEwj59ILMoPnTAhXDDxoKHYTrBwYQ_AUIJigB&amp;biw=1920&amp;bih=1009</v>
      </c>
      <c r="E253" s="4" t="str">
        <f t="shared" si="7"/>
        <v>Google Images</v>
      </c>
      <c r="F253" s="9" t="s">
        <v>228</v>
      </c>
      <c r="G253" s="5">
        <v>6</v>
      </c>
      <c r="H253" s="6">
        <v>50</v>
      </c>
      <c r="I253" s="6" t="s">
        <v>335</v>
      </c>
      <c r="J253" s="11" t="s">
        <v>364</v>
      </c>
      <c r="K253" s="11" t="s">
        <v>349</v>
      </c>
      <c r="L253" s="3" t="s">
        <v>322</v>
      </c>
      <c r="M253" s="11" t="s">
        <v>392</v>
      </c>
      <c r="N253" s="7"/>
      <c r="P253" s="7"/>
      <c r="R253" s="7"/>
      <c r="T253" s="7"/>
      <c r="V253" s="7"/>
      <c r="X253" s="7"/>
      <c r="Z253" s="7"/>
      <c r="AB253" s="7"/>
      <c r="AD253" s="7"/>
      <c r="AF253" s="7"/>
      <c r="AH253" s="7"/>
      <c r="AJ253" s="7"/>
      <c r="AL253" s="7"/>
      <c r="AN253" s="7"/>
      <c r="AP253" s="7"/>
      <c r="AR253" s="7"/>
      <c r="AT253" s="7"/>
      <c r="AV253" s="7"/>
      <c r="AX253" s="7"/>
      <c r="AZ253" s="7"/>
      <c r="BB253" s="7"/>
      <c r="BD253" s="7"/>
      <c r="BF253" s="7"/>
      <c r="BH253" s="7"/>
      <c r="BJ253" s="7"/>
      <c r="BL253" s="7"/>
      <c r="BN253" s="7"/>
      <c r="BP253" s="7"/>
      <c r="BR253" s="7"/>
      <c r="BT253" s="7"/>
      <c r="BV253" s="7"/>
      <c r="BX253" s="7"/>
      <c r="BY253" s="3">
        <v>4</v>
      </c>
      <c r="BZ253" s="7">
        <v>2</v>
      </c>
      <c r="CB253" s="7"/>
      <c r="CD253" s="7"/>
      <c r="CF253" s="7"/>
    </row>
    <row r="254" spans="1:84" s="3" customFormat="1" ht="60" customHeight="1">
      <c r="A254" s="3" t="s">
        <v>328</v>
      </c>
      <c r="C254" s="3">
        <v>67635611</v>
      </c>
      <c r="D254" s="3" t="str">
        <f t="shared" si="6"/>
        <v>https://www.google.fr/search?q=PUMA+67635611&amp;client=firefox-b&amp;tbm=isch&amp;source=lnms&amp;sa=X&amp;ved=0ahUKEwj59ILMoPnTAhXDDxoKHYTrBwYQ_AUIJigB&amp;biw=1920&amp;bih=1009</v>
      </c>
      <c r="E254" s="4" t="str">
        <f t="shared" si="7"/>
        <v>Google Images</v>
      </c>
      <c r="F254" s="9" t="s">
        <v>228</v>
      </c>
      <c r="G254" s="5">
        <v>6</v>
      </c>
      <c r="H254" s="6">
        <v>50</v>
      </c>
      <c r="I254" s="6" t="s">
        <v>335</v>
      </c>
      <c r="J254" s="11" t="s">
        <v>364</v>
      </c>
      <c r="K254" s="11" t="s">
        <v>349</v>
      </c>
      <c r="L254" s="3" t="s">
        <v>322</v>
      </c>
      <c r="M254" s="11" t="s">
        <v>531</v>
      </c>
      <c r="N254" s="7"/>
      <c r="P254" s="7"/>
      <c r="R254" s="7"/>
      <c r="T254" s="7"/>
      <c r="V254" s="7"/>
      <c r="X254" s="7"/>
      <c r="Z254" s="7"/>
      <c r="AB254" s="7"/>
      <c r="AD254" s="7"/>
      <c r="AF254" s="7"/>
      <c r="AH254" s="7"/>
      <c r="AJ254" s="7"/>
      <c r="AL254" s="7"/>
      <c r="AN254" s="7"/>
      <c r="AP254" s="7"/>
      <c r="AR254" s="7"/>
      <c r="AT254" s="7"/>
      <c r="AV254" s="7"/>
      <c r="AX254" s="7"/>
      <c r="AZ254" s="7"/>
      <c r="BB254" s="7"/>
      <c r="BD254" s="7"/>
      <c r="BF254" s="7"/>
      <c r="BH254" s="7"/>
      <c r="BJ254" s="7"/>
      <c r="BL254" s="7"/>
      <c r="BN254" s="7"/>
      <c r="BP254" s="7"/>
      <c r="BR254" s="7"/>
      <c r="BT254" s="7"/>
      <c r="BV254" s="7"/>
      <c r="BX254" s="7">
        <v>1</v>
      </c>
      <c r="BY254" s="3">
        <v>4</v>
      </c>
      <c r="BZ254" s="7"/>
      <c r="CA254" s="3">
        <v>1</v>
      </c>
      <c r="CB254" s="7"/>
      <c r="CD254" s="7"/>
      <c r="CF254" s="7"/>
    </row>
    <row r="255" spans="1:84" s="3" customFormat="1" ht="60" customHeight="1">
      <c r="A255" s="3" t="s">
        <v>328</v>
      </c>
      <c r="C255" s="3">
        <v>77113603</v>
      </c>
      <c r="D255" s="3" t="str">
        <f t="shared" si="6"/>
        <v>https://www.google.fr/search?q=PUMA+77113603&amp;client=firefox-b&amp;tbm=isch&amp;source=lnms&amp;sa=X&amp;ved=0ahUKEwj59ILMoPnTAhXDDxoKHYTrBwYQ_AUIJigB&amp;biw=1920&amp;bih=1009</v>
      </c>
      <c r="E255" s="4" t="str">
        <f t="shared" si="7"/>
        <v>Google Images</v>
      </c>
      <c r="F255" s="9" t="s">
        <v>314</v>
      </c>
      <c r="G255" s="5">
        <v>6</v>
      </c>
      <c r="H255" s="6">
        <v>45</v>
      </c>
      <c r="I255" s="6" t="s">
        <v>342</v>
      </c>
      <c r="J255" s="11" t="s">
        <v>368</v>
      </c>
      <c r="K255" s="11" t="s">
        <v>343</v>
      </c>
      <c r="L255" s="3" t="s">
        <v>322</v>
      </c>
      <c r="M255" s="11" t="s">
        <v>534</v>
      </c>
      <c r="N255" s="7">
        <v>1</v>
      </c>
      <c r="P255" s="7">
        <v>3</v>
      </c>
      <c r="Q255" s="3">
        <v>1</v>
      </c>
      <c r="R255" s="7"/>
      <c r="S255" s="3">
        <v>1</v>
      </c>
      <c r="T255" s="7"/>
      <c r="V255" s="7"/>
      <c r="X255" s="7"/>
      <c r="Z255" s="7"/>
      <c r="AB255" s="7"/>
      <c r="AD255" s="7"/>
      <c r="AF255" s="7"/>
      <c r="AH255" s="7"/>
      <c r="AJ255" s="7"/>
      <c r="AL255" s="7"/>
      <c r="AN255" s="7"/>
      <c r="AP255" s="7"/>
      <c r="AR255" s="7"/>
      <c r="AT255" s="7"/>
      <c r="AV255" s="7"/>
      <c r="AX255" s="7"/>
      <c r="AZ255" s="7"/>
      <c r="BB255" s="7"/>
      <c r="BD255" s="7"/>
      <c r="BF255" s="7"/>
      <c r="BH255" s="7"/>
      <c r="BJ255" s="7"/>
      <c r="BL255" s="7"/>
      <c r="BN255" s="7"/>
      <c r="BP255" s="7"/>
      <c r="BR255" s="7"/>
      <c r="BT255" s="7"/>
      <c r="BV255" s="7"/>
      <c r="BX255" s="7"/>
      <c r="BZ255" s="7"/>
      <c r="CB255" s="7"/>
      <c r="CD255" s="7"/>
      <c r="CF255" s="7"/>
    </row>
    <row r="256" spans="1:84" s="3" customFormat="1" ht="60" customHeight="1">
      <c r="A256" s="3" t="s">
        <v>328</v>
      </c>
      <c r="C256" s="3">
        <v>2254704</v>
      </c>
      <c r="D256" s="3" t="str">
        <f t="shared" si="6"/>
        <v>https://www.google.fr/search?q=PUMA+2254704&amp;client=firefox-b&amp;tbm=isch&amp;source=lnms&amp;sa=X&amp;ved=0ahUKEwj59ILMoPnTAhXDDxoKHYTrBwYQ_AUIJigB&amp;biw=1920&amp;bih=1009</v>
      </c>
      <c r="E256" s="4" t="str">
        <f t="shared" si="7"/>
        <v>Google Images</v>
      </c>
      <c r="F256" s="9" t="s">
        <v>109</v>
      </c>
      <c r="G256" s="5">
        <v>5</v>
      </c>
      <c r="H256" s="6">
        <v>45</v>
      </c>
      <c r="I256" s="6" t="s">
        <v>342</v>
      </c>
      <c r="J256" s="11" t="s">
        <v>377</v>
      </c>
      <c r="K256" s="11" t="s">
        <v>356</v>
      </c>
      <c r="L256" s="3" t="s">
        <v>322</v>
      </c>
      <c r="M256" s="11" t="s">
        <v>547</v>
      </c>
      <c r="N256" s="7"/>
      <c r="O256" s="3">
        <v>4</v>
      </c>
      <c r="P256" s="7"/>
      <c r="Q256" s="3">
        <v>1</v>
      </c>
      <c r="R256" s="7"/>
      <c r="T256" s="7"/>
      <c r="V256" s="7"/>
      <c r="X256" s="7"/>
      <c r="Z256" s="7"/>
      <c r="AB256" s="7"/>
      <c r="AD256" s="7"/>
      <c r="AF256" s="7"/>
      <c r="AH256" s="7"/>
      <c r="AJ256" s="7"/>
      <c r="AL256" s="7"/>
      <c r="AN256" s="7"/>
      <c r="AP256" s="7"/>
      <c r="AR256" s="7"/>
      <c r="AT256" s="7"/>
      <c r="AV256" s="7"/>
      <c r="AX256" s="7"/>
      <c r="AZ256" s="7"/>
      <c r="BB256" s="7"/>
      <c r="BD256" s="7"/>
      <c r="BF256" s="7"/>
      <c r="BH256" s="7"/>
      <c r="BJ256" s="7"/>
      <c r="BL256" s="7"/>
      <c r="BN256" s="7"/>
      <c r="BP256" s="7"/>
      <c r="BR256" s="7"/>
      <c r="BT256" s="7"/>
      <c r="BV256" s="7"/>
      <c r="BX256" s="7"/>
      <c r="BZ256" s="7"/>
      <c r="CB256" s="7"/>
      <c r="CD256" s="7"/>
      <c r="CF256" s="7"/>
    </row>
    <row r="257" spans="1:84" s="3" customFormat="1" ht="60" customHeight="1">
      <c r="A257" s="3" t="s">
        <v>328</v>
      </c>
      <c r="C257" s="3">
        <v>39290601</v>
      </c>
      <c r="D257" s="3" t="str">
        <f t="shared" si="6"/>
        <v>https://www.google.fr/search?q=PUMA+39290601&amp;client=firefox-b&amp;tbm=isch&amp;source=lnms&amp;sa=X&amp;ved=0ahUKEwj59ILMoPnTAhXDDxoKHYTrBwYQ_AUIJigB&amp;biw=1920&amp;bih=1009</v>
      </c>
      <c r="E257" s="4" t="str">
        <f t="shared" si="7"/>
        <v>Google Images</v>
      </c>
      <c r="F257" s="9" t="s">
        <v>249</v>
      </c>
      <c r="G257" s="5">
        <v>5</v>
      </c>
      <c r="H257" s="6">
        <v>70</v>
      </c>
      <c r="I257" s="6" t="s">
        <v>379</v>
      </c>
      <c r="J257" s="11" t="s">
        <v>344</v>
      </c>
      <c r="K257" s="11" t="s">
        <v>349</v>
      </c>
      <c r="L257" s="3" t="s">
        <v>322</v>
      </c>
      <c r="M257" s="11" t="s">
        <v>518</v>
      </c>
      <c r="N257" s="7"/>
      <c r="P257" s="7"/>
      <c r="R257" s="7"/>
      <c r="T257" s="7"/>
      <c r="V257" s="7"/>
      <c r="X257" s="7"/>
      <c r="Z257" s="7"/>
      <c r="AB257" s="7"/>
      <c r="AD257" s="7"/>
      <c r="AF257" s="7"/>
      <c r="AH257" s="7"/>
      <c r="AJ257" s="7"/>
      <c r="AL257" s="7"/>
      <c r="AN257" s="7"/>
      <c r="AP257" s="7"/>
      <c r="AR257" s="7"/>
      <c r="AT257" s="7"/>
      <c r="AV257" s="7"/>
      <c r="AW257" s="3">
        <v>2</v>
      </c>
      <c r="AX257" s="7"/>
      <c r="AZ257" s="7"/>
      <c r="BB257" s="7"/>
      <c r="BC257" s="3">
        <v>2</v>
      </c>
      <c r="BD257" s="7">
        <v>1</v>
      </c>
      <c r="BF257" s="7"/>
      <c r="BH257" s="7"/>
      <c r="BJ257" s="7"/>
      <c r="BL257" s="7"/>
      <c r="BN257" s="7"/>
      <c r="BP257" s="7"/>
      <c r="BR257" s="7"/>
      <c r="BT257" s="7"/>
      <c r="BV257" s="7"/>
      <c r="BX257" s="7"/>
      <c r="BZ257" s="7"/>
      <c r="CB257" s="7"/>
      <c r="CD257" s="7"/>
      <c r="CF257" s="7"/>
    </row>
    <row r="258" spans="1:84" s="3" customFormat="1" ht="60" customHeight="1">
      <c r="A258" s="3" t="s">
        <v>328</v>
      </c>
      <c r="C258" s="3">
        <v>39326602</v>
      </c>
      <c r="D258" s="3" t="str">
        <f t="shared" ref="D258:D282" si="8">"https://www.google.fr/search?q="&amp;A258&amp;"+"&amp;C258&amp;"&amp;client=firefox-b&amp;tbm=isch&amp;source=lnms&amp;sa=X&amp;ved=0ahUKEwj59ILMoPnTAhXDDxoKHYTrBwYQ_AUIJigB&amp;biw=1920&amp;bih=1009"</f>
        <v>https://www.google.fr/search?q=PUMA+39326602&amp;client=firefox-b&amp;tbm=isch&amp;source=lnms&amp;sa=X&amp;ved=0ahUKEwj59ILMoPnTAhXDDxoKHYTrBwYQ_AUIJigB&amp;biw=1920&amp;bih=1009</v>
      </c>
      <c r="E258" s="4" t="str">
        <f t="shared" ref="E258:E282" si="9">HYPERLINK(D258,"Google Images")</f>
        <v>Google Images</v>
      </c>
      <c r="F258" s="9" t="s">
        <v>137</v>
      </c>
      <c r="G258" s="5">
        <v>5</v>
      </c>
      <c r="H258" s="6">
        <v>120</v>
      </c>
      <c r="I258" s="6" t="s">
        <v>342</v>
      </c>
      <c r="J258" s="11" t="s">
        <v>344</v>
      </c>
      <c r="K258" s="11" t="s">
        <v>351</v>
      </c>
      <c r="L258" s="3" t="s">
        <v>322</v>
      </c>
      <c r="M258" s="11" t="s">
        <v>545</v>
      </c>
      <c r="N258" s="7"/>
      <c r="P258" s="7"/>
      <c r="R258" s="7"/>
      <c r="T258" s="7"/>
      <c r="V258" s="7"/>
      <c r="X258" s="7"/>
      <c r="Z258" s="7">
        <v>2</v>
      </c>
      <c r="AB258" s="7"/>
      <c r="AD258" s="7">
        <v>3</v>
      </c>
      <c r="AF258" s="7"/>
      <c r="AH258" s="7"/>
      <c r="AJ258" s="7"/>
      <c r="AL258" s="7"/>
      <c r="AN258" s="7"/>
      <c r="AP258" s="7"/>
      <c r="AR258" s="7"/>
      <c r="AT258" s="7"/>
      <c r="AV258" s="7"/>
      <c r="AX258" s="7"/>
      <c r="AZ258" s="7"/>
      <c r="BB258" s="7"/>
      <c r="BD258" s="7"/>
      <c r="BF258" s="7"/>
      <c r="BH258" s="7"/>
      <c r="BJ258" s="7"/>
      <c r="BL258" s="7"/>
      <c r="BN258" s="7"/>
      <c r="BP258" s="7"/>
      <c r="BR258" s="7"/>
      <c r="BT258" s="7"/>
      <c r="BV258" s="7"/>
      <c r="BX258" s="7"/>
      <c r="BZ258" s="7"/>
      <c r="CB258" s="7"/>
      <c r="CD258" s="7"/>
      <c r="CF258" s="7"/>
    </row>
    <row r="259" spans="1:84" s="3" customFormat="1" ht="60" customHeight="1">
      <c r="A259" s="3" t="s">
        <v>328</v>
      </c>
      <c r="C259" s="3">
        <v>39604101</v>
      </c>
      <c r="D259" s="3" t="str">
        <f t="shared" si="8"/>
        <v>https://www.google.fr/search?q=PUMA+39604101&amp;client=firefox-b&amp;tbm=isch&amp;source=lnms&amp;sa=X&amp;ved=0ahUKEwj59ILMoPnTAhXDDxoKHYTrBwYQ_AUIJigB&amp;biw=1920&amp;bih=1009</v>
      </c>
      <c r="E259" s="4" t="str">
        <f t="shared" si="9"/>
        <v>Google Images</v>
      </c>
      <c r="F259" s="9" t="s">
        <v>271</v>
      </c>
      <c r="G259" s="5">
        <v>5</v>
      </c>
      <c r="H259" s="6">
        <v>150</v>
      </c>
      <c r="I259" s="6" t="s">
        <v>342</v>
      </c>
      <c r="J259" s="11" t="s">
        <v>344</v>
      </c>
      <c r="K259" s="11" t="s">
        <v>355</v>
      </c>
      <c r="L259" s="3" t="s">
        <v>322</v>
      </c>
      <c r="M259" s="11" t="s">
        <v>544</v>
      </c>
      <c r="N259" s="7"/>
      <c r="P259" s="7"/>
      <c r="R259" s="7"/>
      <c r="T259" s="7"/>
      <c r="V259" s="7"/>
      <c r="X259" s="7"/>
      <c r="Z259" s="7"/>
      <c r="AB259" s="7"/>
      <c r="AD259" s="7"/>
      <c r="AE259" s="3">
        <v>2</v>
      </c>
      <c r="AF259" s="7"/>
      <c r="AG259" s="3">
        <v>2</v>
      </c>
      <c r="AH259" s="7">
        <v>1</v>
      </c>
      <c r="AJ259" s="7"/>
      <c r="AL259" s="7"/>
      <c r="AN259" s="7"/>
      <c r="AP259" s="7"/>
      <c r="AR259" s="7"/>
      <c r="AT259" s="7"/>
      <c r="AV259" s="7"/>
      <c r="AX259" s="7"/>
      <c r="AZ259" s="7"/>
      <c r="BB259" s="7"/>
      <c r="BD259" s="7"/>
      <c r="BF259" s="7"/>
      <c r="BH259" s="7"/>
      <c r="BJ259" s="7"/>
      <c r="BL259" s="7"/>
      <c r="BN259" s="7"/>
      <c r="BP259" s="7"/>
      <c r="BR259" s="7"/>
      <c r="BT259" s="7"/>
      <c r="BV259" s="7"/>
      <c r="BX259" s="7"/>
      <c r="BZ259" s="7"/>
      <c r="CB259" s="7"/>
      <c r="CD259" s="7"/>
      <c r="CF259" s="7"/>
    </row>
    <row r="260" spans="1:84" s="3" customFormat="1" ht="60" customHeight="1">
      <c r="A260" s="3" t="s">
        <v>328</v>
      </c>
      <c r="C260" s="3">
        <v>39722401</v>
      </c>
      <c r="D260" s="3" t="str">
        <f t="shared" si="8"/>
        <v>https://www.google.fr/search?q=PUMA+39722401&amp;client=firefox-b&amp;tbm=isch&amp;source=lnms&amp;sa=X&amp;ved=0ahUKEwj59ILMoPnTAhXDDxoKHYTrBwYQ_AUIJigB&amp;biw=1920&amp;bih=1009</v>
      </c>
      <c r="E260" s="4" t="str">
        <f t="shared" si="9"/>
        <v>Google Images</v>
      </c>
      <c r="F260" s="9" t="s">
        <v>276</v>
      </c>
      <c r="G260" s="5">
        <v>5</v>
      </c>
      <c r="H260" s="6">
        <v>70</v>
      </c>
      <c r="I260" s="6" t="s">
        <v>379</v>
      </c>
      <c r="J260" s="11" t="s">
        <v>344</v>
      </c>
      <c r="K260" s="11" t="s">
        <v>349</v>
      </c>
      <c r="L260" s="3" t="s">
        <v>322</v>
      </c>
      <c r="M260" s="11" t="s">
        <v>542</v>
      </c>
      <c r="N260" s="7"/>
      <c r="P260" s="7"/>
      <c r="R260" s="7"/>
      <c r="T260" s="7"/>
      <c r="V260" s="7"/>
      <c r="X260" s="7"/>
      <c r="Z260" s="7"/>
      <c r="AB260" s="7"/>
      <c r="AD260" s="7"/>
      <c r="AF260" s="7"/>
      <c r="AH260" s="7"/>
      <c r="AJ260" s="7"/>
      <c r="AL260" s="7"/>
      <c r="AN260" s="7"/>
      <c r="AP260" s="7"/>
      <c r="AR260" s="7"/>
      <c r="AT260" s="7"/>
      <c r="AV260" s="7"/>
      <c r="AX260" s="7"/>
      <c r="AZ260" s="7"/>
      <c r="BB260" s="7"/>
      <c r="BD260" s="7">
        <v>5</v>
      </c>
      <c r="BF260" s="7"/>
      <c r="BH260" s="7"/>
      <c r="BJ260" s="7"/>
      <c r="BL260" s="7"/>
      <c r="BN260" s="7"/>
      <c r="BP260" s="7"/>
      <c r="BR260" s="7"/>
      <c r="BT260" s="7"/>
      <c r="BV260" s="7"/>
      <c r="BX260" s="7"/>
      <c r="BZ260" s="7"/>
      <c r="CB260" s="7"/>
      <c r="CD260" s="7"/>
      <c r="CF260" s="7"/>
    </row>
    <row r="261" spans="1:84" s="3" customFormat="1" ht="60" customHeight="1">
      <c r="A261" s="3" t="s">
        <v>328</v>
      </c>
      <c r="C261" s="3">
        <v>52315701</v>
      </c>
      <c r="D261" s="3" t="str">
        <f t="shared" si="8"/>
        <v>https://www.google.fr/search?q=PUMA+52315701&amp;client=firefox-b&amp;tbm=isch&amp;source=lnms&amp;sa=X&amp;ved=0ahUKEwj59ILMoPnTAhXDDxoKHYTrBwYQ_AUIJigB&amp;biw=1920&amp;bih=1009</v>
      </c>
      <c r="E261" s="4" t="str">
        <f t="shared" si="9"/>
        <v>Google Images</v>
      </c>
      <c r="F261" s="9" t="s">
        <v>159</v>
      </c>
      <c r="G261" s="5">
        <v>5</v>
      </c>
      <c r="H261" s="6">
        <v>30</v>
      </c>
      <c r="I261" s="6" t="s">
        <v>342</v>
      </c>
      <c r="J261" s="11" t="s">
        <v>345</v>
      </c>
      <c r="K261" s="11" t="s">
        <v>354</v>
      </c>
      <c r="L261" s="3" t="s">
        <v>322</v>
      </c>
      <c r="M261" s="11" t="s">
        <v>392</v>
      </c>
      <c r="N261" s="7"/>
      <c r="O261" s="3">
        <v>5</v>
      </c>
      <c r="P261" s="7"/>
      <c r="R261" s="7"/>
      <c r="T261" s="7"/>
      <c r="V261" s="7"/>
      <c r="X261" s="7"/>
      <c r="Z261" s="7"/>
      <c r="AB261" s="7"/>
      <c r="AD261" s="7"/>
      <c r="AF261" s="7"/>
      <c r="AH261" s="7"/>
      <c r="AJ261" s="7"/>
      <c r="AL261" s="7"/>
      <c r="AN261" s="7"/>
      <c r="AP261" s="7"/>
      <c r="AR261" s="7"/>
      <c r="AT261" s="7"/>
      <c r="AV261" s="7"/>
      <c r="AX261" s="7"/>
      <c r="AZ261" s="7"/>
      <c r="BB261" s="7"/>
      <c r="BD261" s="7"/>
      <c r="BF261" s="7"/>
      <c r="BH261" s="7"/>
      <c r="BJ261" s="7"/>
      <c r="BL261" s="7"/>
      <c r="BN261" s="7"/>
      <c r="BP261" s="7"/>
      <c r="BR261" s="7"/>
      <c r="BT261" s="7"/>
      <c r="BV261" s="7"/>
      <c r="BX261" s="7"/>
      <c r="BZ261" s="7"/>
      <c r="CB261" s="7"/>
      <c r="CD261" s="7"/>
      <c r="CF261" s="7"/>
    </row>
    <row r="262" spans="1:84" s="3" customFormat="1" ht="60" customHeight="1">
      <c r="A262" s="3" t="s">
        <v>328</v>
      </c>
      <c r="C262" s="3">
        <v>52316201</v>
      </c>
      <c r="D262" s="3" t="str">
        <f t="shared" si="8"/>
        <v>https://www.google.fr/search?q=PUMA+52316201&amp;client=firefox-b&amp;tbm=isch&amp;source=lnms&amp;sa=X&amp;ved=0ahUKEwj59ILMoPnTAhXDDxoKHYTrBwYQ_AUIJigB&amp;biw=1920&amp;bih=1009</v>
      </c>
      <c r="E262" s="4" t="str">
        <f t="shared" si="9"/>
        <v>Google Images</v>
      </c>
      <c r="F262" s="9" t="s">
        <v>161</v>
      </c>
      <c r="G262" s="5">
        <v>5</v>
      </c>
      <c r="H262" s="6">
        <v>55</v>
      </c>
      <c r="I262" s="6" t="s">
        <v>342</v>
      </c>
      <c r="J262" s="11" t="s">
        <v>336</v>
      </c>
      <c r="K262" s="11" t="s">
        <v>354</v>
      </c>
      <c r="L262" s="3" t="s">
        <v>322</v>
      </c>
      <c r="M262" s="11" t="s">
        <v>392</v>
      </c>
      <c r="N262" s="7"/>
      <c r="O262" s="3">
        <v>5</v>
      </c>
      <c r="P262" s="7"/>
      <c r="R262" s="7"/>
      <c r="T262" s="7"/>
      <c r="V262" s="7"/>
      <c r="X262" s="7"/>
      <c r="Z262" s="7"/>
      <c r="AB262" s="7"/>
      <c r="AD262" s="7"/>
      <c r="AF262" s="7"/>
      <c r="AH262" s="7"/>
      <c r="AJ262" s="7"/>
      <c r="AL262" s="7"/>
      <c r="AN262" s="7"/>
      <c r="AP262" s="7"/>
      <c r="AR262" s="7"/>
      <c r="AT262" s="7"/>
      <c r="AV262" s="7"/>
      <c r="AX262" s="7"/>
      <c r="AZ262" s="7"/>
      <c r="BB262" s="7"/>
      <c r="BD262" s="7"/>
      <c r="BF262" s="7"/>
      <c r="BH262" s="7"/>
      <c r="BJ262" s="7"/>
      <c r="BL262" s="7"/>
      <c r="BN262" s="7"/>
      <c r="BP262" s="7"/>
      <c r="BR262" s="7"/>
      <c r="BT262" s="7"/>
      <c r="BV262" s="7"/>
      <c r="BX262" s="7"/>
      <c r="BZ262" s="7"/>
      <c r="CB262" s="7"/>
      <c r="CD262" s="7"/>
      <c r="CF262" s="7"/>
    </row>
    <row r="263" spans="1:84" s="3" customFormat="1" ht="60" customHeight="1">
      <c r="A263" s="3" t="s">
        <v>328</v>
      </c>
      <c r="C263" s="3">
        <v>52322851</v>
      </c>
      <c r="D263" s="3" t="str">
        <f t="shared" si="8"/>
        <v>https://www.google.fr/search?q=PUMA+52322851&amp;client=firefox-b&amp;tbm=isch&amp;source=lnms&amp;sa=X&amp;ved=0ahUKEwj59ILMoPnTAhXDDxoKHYTrBwYQ_AUIJigB&amp;biw=1920&amp;bih=1009</v>
      </c>
      <c r="E263" s="4" t="str">
        <f t="shared" si="9"/>
        <v>Google Images</v>
      </c>
      <c r="F263" s="9" t="s">
        <v>167</v>
      </c>
      <c r="G263" s="5">
        <v>5</v>
      </c>
      <c r="H263" s="6">
        <v>65</v>
      </c>
      <c r="I263" s="6" t="s">
        <v>342</v>
      </c>
      <c r="J263" s="11" t="s">
        <v>358</v>
      </c>
      <c r="K263" s="11" t="s">
        <v>354</v>
      </c>
      <c r="L263" s="3" t="s">
        <v>322</v>
      </c>
      <c r="M263" s="11" t="s">
        <v>401</v>
      </c>
      <c r="N263" s="7">
        <v>4</v>
      </c>
      <c r="P263" s="7">
        <v>1</v>
      </c>
      <c r="R263" s="7"/>
      <c r="T263" s="7"/>
      <c r="V263" s="7"/>
      <c r="X263" s="7"/>
      <c r="Z263" s="7"/>
      <c r="AB263" s="7"/>
      <c r="AD263" s="7"/>
      <c r="AF263" s="7"/>
      <c r="AH263" s="7"/>
      <c r="AJ263" s="7"/>
      <c r="AL263" s="7"/>
      <c r="AN263" s="7"/>
      <c r="AP263" s="7"/>
      <c r="AR263" s="7"/>
      <c r="AT263" s="7"/>
      <c r="AV263" s="7"/>
      <c r="AX263" s="7"/>
      <c r="AZ263" s="7"/>
      <c r="BB263" s="7"/>
      <c r="BD263" s="7"/>
      <c r="BF263" s="7"/>
      <c r="BH263" s="7"/>
      <c r="BJ263" s="7"/>
      <c r="BL263" s="7"/>
      <c r="BN263" s="7"/>
      <c r="BP263" s="7"/>
      <c r="BR263" s="7"/>
      <c r="BT263" s="7"/>
      <c r="BV263" s="7"/>
      <c r="BX263" s="7"/>
      <c r="BZ263" s="7"/>
      <c r="CB263" s="7"/>
      <c r="CD263" s="7"/>
      <c r="CF263" s="7"/>
    </row>
    <row r="264" spans="1:84" s="3" customFormat="1" ht="60" customHeight="1">
      <c r="A264" s="3" t="s">
        <v>328</v>
      </c>
      <c r="C264" s="3">
        <v>52323861</v>
      </c>
      <c r="D264" s="3" t="str">
        <f t="shared" si="8"/>
        <v>https://www.google.fr/search?q=PUMA+52323861&amp;client=firefox-b&amp;tbm=isch&amp;source=lnms&amp;sa=X&amp;ved=0ahUKEwj59ILMoPnTAhXDDxoKHYTrBwYQ_AUIJigB&amp;biw=1920&amp;bih=1009</v>
      </c>
      <c r="E264" s="4" t="str">
        <f t="shared" si="9"/>
        <v>Google Images</v>
      </c>
      <c r="F264" s="9" t="s">
        <v>168</v>
      </c>
      <c r="G264" s="5">
        <v>5</v>
      </c>
      <c r="H264" s="6">
        <v>55</v>
      </c>
      <c r="I264" s="6" t="s">
        <v>342</v>
      </c>
      <c r="J264" s="11" t="s">
        <v>372</v>
      </c>
      <c r="K264" s="11" t="s">
        <v>354</v>
      </c>
      <c r="L264" s="3" t="s">
        <v>322</v>
      </c>
      <c r="M264" s="11" t="s">
        <v>537</v>
      </c>
      <c r="N264" s="7">
        <v>3</v>
      </c>
      <c r="O264" s="3">
        <v>2</v>
      </c>
      <c r="P264" s="7"/>
      <c r="R264" s="7"/>
      <c r="T264" s="7"/>
      <c r="V264" s="7"/>
      <c r="X264" s="7"/>
      <c r="Z264" s="7"/>
      <c r="AB264" s="7"/>
      <c r="AD264" s="7"/>
      <c r="AF264" s="7"/>
      <c r="AH264" s="7"/>
      <c r="AJ264" s="7"/>
      <c r="AL264" s="7"/>
      <c r="AN264" s="7"/>
      <c r="AP264" s="7"/>
      <c r="AR264" s="7"/>
      <c r="AT264" s="7"/>
      <c r="AV264" s="7"/>
      <c r="AX264" s="7"/>
      <c r="AZ264" s="7"/>
      <c r="BB264" s="7"/>
      <c r="BD264" s="7"/>
      <c r="BF264" s="7"/>
      <c r="BH264" s="7"/>
      <c r="BJ264" s="7"/>
      <c r="BL264" s="7"/>
      <c r="BN264" s="7"/>
      <c r="BP264" s="7"/>
      <c r="BR264" s="7"/>
      <c r="BT264" s="7"/>
      <c r="BV264" s="7"/>
      <c r="BX264" s="7"/>
      <c r="BZ264" s="7"/>
      <c r="CB264" s="7"/>
      <c r="CD264" s="7"/>
      <c r="CF264" s="7"/>
    </row>
    <row r="265" spans="1:84" s="3" customFormat="1" ht="60" customHeight="1">
      <c r="A265" s="3" t="s">
        <v>328</v>
      </c>
      <c r="C265" s="3">
        <v>52326201</v>
      </c>
      <c r="D265" s="3" t="str">
        <f t="shared" si="8"/>
        <v>https://www.google.fr/search?q=PUMA+52326201&amp;client=firefox-b&amp;tbm=isch&amp;source=lnms&amp;sa=X&amp;ved=0ahUKEwj59ILMoPnTAhXDDxoKHYTrBwYQ_AUIJigB&amp;biw=1920&amp;bih=1009</v>
      </c>
      <c r="E265" s="4" t="str">
        <f t="shared" si="9"/>
        <v>Google Images</v>
      </c>
      <c r="F265" s="9" t="s">
        <v>174</v>
      </c>
      <c r="G265" s="5">
        <v>5</v>
      </c>
      <c r="H265" s="6">
        <v>55</v>
      </c>
      <c r="I265" s="6" t="s">
        <v>342</v>
      </c>
      <c r="J265" s="11" t="s">
        <v>345</v>
      </c>
      <c r="K265" s="11" t="s">
        <v>354</v>
      </c>
      <c r="L265" s="3" t="s">
        <v>322</v>
      </c>
      <c r="M265" s="11" t="s">
        <v>538</v>
      </c>
      <c r="N265" s="7"/>
      <c r="O265" s="3">
        <v>3</v>
      </c>
      <c r="P265" s="7">
        <v>2</v>
      </c>
      <c r="R265" s="7"/>
      <c r="T265" s="7"/>
      <c r="V265" s="7"/>
      <c r="X265" s="7"/>
      <c r="Z265" s="7"/>
      <c r="AB265" s="7"/>
      <c r="AD265" s="7"/>
      <c r="AF265" s="7"/>
      <c r="AH265" s="7"/>
      <c r="AJ265" s="7"/>
      <c r="AL265" s="7"/>
      <c r="AN265" s="7"/>
      <c r="AP265" s="7"/>
      <c r="AR265" s="7"/>
      <c r="AT265" s="7"/>
      <c r="AV265" s="7"/>
      <c r="AX265" s="7"/>
      <c r="AZ265" s="7"/>
      <c r="BB265" s="7"/>
      <c r="BD265" s="7"/>
      <c r="BF265" s="7"/>
      <c r="BH265" s="7"/>
      <c r="BJ265" s="7"/>
      <c r="BL265" s="7"/>
      <c r="BN265" s="7"/>
      <c r="BP265" s="7"/>
      <c r="BR265" s="7"/>
      <c r="BT265" s="7"/>
      <c r="BV265" s="7"/>
      <c r="BX265" s="7"/>
      <c r="BZ265" s="7"/>
      <c r="CB265" s="7"/>
      <c r="CD265" s="7"/>
      <c r="CF265" s="7"/>
    </row>
    <row r="266" spans="1:84" s="3" customFormat="1" ht="60" customHeight="1">
      <c r="A266" s="3" t="s">
        <v>328</v>
      </c>
      <c r="C266" s="3">
        <v>52359302</v>
      </c>
      <c r="D266" s="3" t="str">
        <f t="shared" si="8"/>
        <v>https://www.google.fr/search?q=PUMA+52359302&amp;client=firefox-b&amp;tbm=isch&amp;source=lnms&amp;sa=X&amp;ved=0ahUKEwj59ILMoPnTAhXDDxoKHYTrBwYQ_AUIJigB&amp;biw=1920&amp;bih=1009</v>
      </c>
      <c r="E266" s="4" t="str">
        <f t="shared" si="9"/>
        <v>Google Images</v>
      </c>
      <c r="F266" s="9" t="s">
        <v>176</v>
      </c>
      <c r="G266" s="5">
        <v>5</v>
      </c>
      <c r="H266" s="6">
        <v>35</v>
      </c>
      <c r="I266" s="6" t="s">
        <v>342</v>
      </c>
      <c r="J266" s="11" t="s">
        <v>367</v>
      </c>
      <c r="K266" s="11" t="s">
        <v>359</v>
      </c>
      <c r="L266" s="3" t="s">
        <v>322</v>
      </c>
      <c r="M266" s="11" t="s">
        <v>539</v>
      </c>
      <c r="N266" s="7"/>
      <c r="P266" s="7"/>
      <c r="Q266" s="3">
        <v>3</v>
      </c>
      <c r="R266" s="7">
        <v>2</v>
      </c>
      <c r="T266" s="7"/>
      <c r="V266" s="7"/>
      <c r="X266" s="7"/>
      <c r="Z266" s="7"/>
      <c r="AB266" s="7"/>
      <c r="AD266" s="7"/>
      <c r="AF266" s="7"/>
      <c r="AH266" s="7"/>
      <c r="AJ266" s="7"/>
      <c r="AL266" s="7"/>
      <c r="AN266" s="7"/>
      <c r="AP266" s="7"/>
      <c r="AR266" s="7"/>
      <c r="AT266" s="7"/>
      <c r="AV266" s="7"/>
      <c r="AX266" s="7"/>
      <c r="AZ266" s="7"/>
      <c r="BB266" s="7"/>
      <c r="BD266" s="7"/>
      <c r="BF266" s="7"/>
      <c r="BH266" s="7"/>
      <c r="BJ266" s="7"/>
      <c r="BL266" s="7"/>
      <c r="BN266" s="7"/>
      <c r="BP266" s="7"/>
      <c r="BR266" s="7"/>
      <c r="BT266" s="7"/>
      <c r="BV266" s="7"/>
      <c r="BX266" s="7"/>
      <c r="BZ266" s="7"/>
      <c r="CB266" s="7"/>
      <c r="CD266" s="7"/>
      <c r="CF266" s="7"/>
    </row>
    <row r="267" spans="1:84" s="3" customFormat="1" ht="60" customHeight="1">
      <c r="A267" s="3" t="s">
        <v>328</v>
      </c>
      <c r="C267" s="3">
        <v>52410122</v>
      </c>
      <c r="D267" s="3" t="str">
        <f t="shared" si="8"/>
        <v>https://www.google.fr/search?q=PUMA+52410122&amp;client=firefox-b&amp;tbm=isch&amp;source=lnms&amp;sa=X&amp;ved=0ahUKEwj59ILMoPnTAhXDDxoKHYTrBwYQ_AUIJigB&amp;biw=1920&amp;bih=1009</v>
      </c>
      <c r="E267" s="4" t="str">
        <f t="shared" si="9"/>
        <v>Google Images</v>
      </c>
      <c r="F267" s="9" t="s">
        <v>190</v>
      </c>
      <c r="G267" s="5">
        <v>5</v>
      </c>
      <c r="H267" s="6">
        <v>60</v>
      </c>
      <c r="I267" s="6" t="s">
        <v>342</v>
      </c>
      <c r="J267" s="11" t="s">
        <v>336</v>
      </c>
      <c r="K267" s="11" t="s">
        <v>359</v>
      </c>
      <c r="L267" s="3" t="s">
        <v>322</v>
      </c>
      <c r="M267" s="11" t="s">
        <v>546</v>
      </c>
      <c r="N267" s="7">
        <v>5</v>
      </c>
      <c r="P267" s="7"/>
      <c r="R267" s="7"/>
      <c r="T267" s="7"/>
      <c r="V267" s="7"/>
      <c r="X267" s="7"/>
      <c r="Z267" s="7"/>
      <c r="AB267" s="7"/>
      <c r="AD267" s="7"/>
      <c r="AF267" s="7"/>
      <c r="AH267" s="7"/>
      <c r="AJ267" s="7"/>
      <c r="AL267" s="7"/>
      <c r="AN267" s="7"/>
      <c r="AP267" s="7"/>
      <c r="AR267" s="7"/>
      <c r="AT267" s="7"/>
      <c r="AV267" s="7"/>
      <c r="AX267" s="7"/>
      <c r="AZ267" s="7"/>
      <c r="BB267" s="7"/>
      <c r="BD267" s="7"/>
      <c r="BF267" s="7"/>
      <c r="BH267" s="7"/>
      <c r="BJ267" s="7"/>
      <c r="BL267" s="7"/>
      <c r="BN267" s="7"/>
      <c r="BP267" s="7"/>
      <c r="BR267" s="7"/>
      <c r="BT267" s="7"/>
      <c r="BV267" s="7"/>
      <c r="BX267" s="7"/>
      <c r="BZ267" s="7"/>
      <c r="CB267" s="7"/>
      <c r="CD267" s="7"/>
      <c r="CF267" s="7"/>
    </row>
    <row r="268" spans="1:84" s="3" customFormat="1" ht="60" customHeight="1">
      <c r="A268" s="3" t="s">
        <v>328</v>
      </c>
      <c r="C268" s="3">
        <v>58698807</v>
      </c>
      <c r="D268" s="3" t="str">
        <f t="shared" si="8"/>
        <v>https://www.google.fr/search?q=PUMA+58698807&amp;client=firefox-b&amp;tbm=isch&amp;source=lnms&amp;sa=X&amp;ved=0ahUKEwj59ILMoPnTAhXDDxoKHYTrBwYQ_AUIJigB&amp;biw=1920&amp;bih=1009</v>
      </c>
      <c r="E268" s="4" t="str">
        <f t="shared" si="9"/>
        <v>Google Images</v>
      </c>
      <c r="F268" s="9" t="s">
        <v>200</v>
      </c>
      <c r="G268" s="5">
        <v>5</v>
      </c>
      <c r="H268" s="6">
        <v>37</v>
      </c>
      <c r="I268" s="6" t="s">
        <v>335</v>
      </c>
      <c r="J268" s="11" t="s">
        <v>336</v>
      </c>
      <c r="K268" s="11" t="s">
        <v>349</v>
      </c>
      <c r="L268" s="3" t="s">
        <v>322</v>
      </c>
      <c r="M268" s="11" t="s">
        <v>490</v>
      </c>
      <c r="N268" s="7"/>
      <c r="P268" s="7"/>
      <c r="R268" s="7"/>
      <c r="T268" s="7"/>
      <c r="V268" s="7"/>
      <c r="X268" s="7"/>
      <c r="Z268" s="7"/>
      <c r="AB268" s="7"/>
      <c r="AD268" s="7"/>
      <c r="AF268" s="7"/>
      <c r="AH268" s="7"/>
      <c r="AJ268" s="7"/>
      <c r="AL268" s="7"/>
      <c r="AN268" s="7"/>
      <c r="AP268" s="7"/>
      <c r="AR268" s="7"/>
      <c r="AT268" s="7"/>
      <c r="AV268" s="7"/>
      <c r="AX268" s="7"/>
      <c r="AZ268" s="7"/>
      <c r="BB268" s="7"/>
      <c r="BD268" s="7"/>
      <c r="BF268" s="7"/>
      <c r="BH268" s="7"/>
      <c r="BJ268" s="7"/>
      <c r="BL268" s="7"/>
      <c r="BN268" s="7"/>
      <c r="BP268" s="7"/>
      <c r="BR268" s="7"/>
      <c r="BT268" s="7"/>
      <c r="BV268" s="7">
        <v>1</v>
      </c>
      <c r="BW268" s="3">
        <v>1</v>
      </c>
      <c r="BX268" s="7">
        <v>2</v>
      </c>
      <c r="BZ268" s="7"/>
      <c r="CB268" s="7">
        <v>1</v>
      </c>
      <c r="CD268" s="7"/>
      <c r="CF268" s="7"/>
    </row>
    <row r="269" spans="1:84" s="3" customFormat="1" ht="60" customHeight="1">
      <c r="A269" s="3" t="s">
        <v>328</v>
      </c>
      <c r="C269" s="3">
        <v>62146401</v>
      </c>
      <c r="D269" s="3" t="str">
        <f t="shared" si="8"/>
        <v>https://www.google.fr/search?q=PUMA+62146401&amp;client=firefox-b&amp;tbm=isch&amp;source=lnms&amp;sa=X&amp;ved=0ahUKEwj59ILMoPnTAhXDDxoKHYTrBwYQ_AUIJigB&amp;biw=1920&amp;bih=1009</v>
      </c>
      <c r="E269" s="4" t="str">
        <f t="shared" si="9"/>
        <v>Google Images</v>
      </c>
      <c r="F269" s="9" t="s">
        <v>211</v>
      </c>
      <c r="G269" s="5">
        <v>5</v>
      </c>
      <c r="H269" s="6">
        <v>70</v>
      </c>
      <c r="I269" s="6" t="s">
        <v>342</v>
      </c>
      <c r="J269" s="11" t="s">
        <v>357</v>
      </c>
      <c r="K269" s="11" t="s">
        <v>351</v>
      </c>
      <c r="L269" s="3" t="s">
        <v>322</v>
      </c>
      <c r="M269" s="11" t="s">
        <v>392</v>
      </c>
      <c r="N269" s="7">
        <v>1</v>
      </c>
      <c r="O269" s="3">
        <v>3</v>
      </c>
      <c r="P269" s="7"/>
      <c r="Q269" s="3">
        <v>1</v>
      </c>
      <c r="R269" s="7"/>
      <c r="T269" s="7"/>
      <c r="V269" s="7"/>
      <c r="X269" s="7"/>
      <c r="Z269" s="7"/>
      <c r="AB269" s="7"/>
      <c r="AD269" s="7"/>
      <c r="AF269" s="7"/>
      <c r="AH269" s="7"/>
      <c r="AJ269" s="7"/>
      <c r="AL269" s="7"/>
      <c r="AN269" s="7"/>
      <c r="AP269" s="7"/>
      <c r="AR269" s="7"/>
      <c r="AT269" s="7"/>
      <c r="AV269" s="7"/>
      <c r="AX269" s="7"/>
      <c r="AZ269" s="7"/>
      <c r="BB269" s="7"/>
      <c r="BD269" s="7"/>
      <c r="BF269" s="7"/>
      <c r="BH269" s="7"/>
      <c r="BJ269" s="7"/>
      <c r="BL269" s="7"/>
      <c r="BN269" s="7"/>
      <c r="BP269" s="7"/>
      <c r="BR269" s="7"/>
      <c r="BT269" s="7"/>
      <c r="BV269" s="7"/>
      <c r="BX269" s="7"/>
      <c r="BZ269" s="7"/>
      <c r="CB269" s="7"/>
      <c r="CD269" s="7"/>
      <c r="CF269" s="7"/>
    </row>
    <row r="270" spans="1:84" s="3" customFormat="1" ht="60" customHeight="1">
      <c r="A270" s="3" t="s">
        <v>328</v>
      </c>
      <c r="C270" s="3">
        <v>62163101</v>
      </c>
      <c r="D270" s="3" t="str">
        <f t="shared" si="8"/>
        <v>https://www.google.fr/search?q=PUMA+62163101&amp;client=firefox-b&amp;tbm=isch&amp;source=lnms&amp;sa=X&amp;ved=0ahUKEwj59ILMoPnTAhXDDxoKHYTrBwYQ_AUIJigB&amp;biw=1920&amp;bih=1009</v>
      </c>
      <c r="E270" s="4" t="str">
        <f t="shared" si="9"/>
        <v>Google Images</v>
      </c>
      <c r="F270" s="9" t="s">
        <v>214</v>
      </c>
      <c r="G270" s="5">
        <v>5</v>
      </c>
      <c r="H270" s="6">
        <v>100</v>
      </c>
      <c r="I270" s="6" t="s">
        <v>342</v>
      </c>
      <c r="J270" s="11" t="s">
        <v>382</v>
      </c>
      <c r="K270" s="11" t="s">
        <v>356</v>
      </c>
      <c r="L270" s="3" t="s">
        <v>322</v>
      </c>
      <c r="M270" s="11" t="s">
        <v>415</v>
      </c>
      <c r="N270" s="7">
        <v>1</v>
      </c>
      <c r="O270" s="3">
        <v>2</v>
      </c>
      <c r="P270" s="7">
        <v>2</v>
      </c>
      <c r="R270" s="7"/>
      <c r="T270" s="7"/>
      <c r="V270" s="7"/>
      <c r="X270" s="7"/>
      <c r="Z270" s="7"/>
      <c r="AB270" s="7"/>
      <c r="AD270" s="7"/>
      <c r="AF270" s="7"/>
      <c r="AH270" s="7"/>
      <c r="AJ270" s="7"/>
      <c r="AL270" s="7"/>
      <c r="AN270" s="7"/>
      <c r="AP270" s="7"/>
      <c r="AR270" s="7"/>
      <c r="AT270" s="7"/>
      <c r="AV270" s="7"/>
      <c r="AX270" s="7"/>
      <c r="AZ270" s="7"/>
      <c r="BB270" s="7"/>
      <c r="BD270" s="7"/>
      <c r="BF270" s="7"/>
      <c r="BH270" s="7"/>
      <c r="BJ270" s="7"/>
      <c r="BL270" s="7"/>
      <c r="BN270" s="7"/>
      <c r="BP270" s="7"/>
      <c r="BR270" s="7"/>
      <c r="BT270" s="7"/>
      <c r="BV270" s="7"/>
      <c r="BX270" s="7"/>
      <c r="BZ270" s="7"/>
      <c r="CB270" s="7"/>
      <c r="CD270" s="7"/>
      <c r="CF270" s="7"/>
    </row>
    <row r="271" spans="1:84" s="3" customFormat="1" ht="60" customHeight="1">
      <c r="A271" s="3" t="s">
        <v>328</v>
      </c>
      <c r="C271" s="3">
        <v>62430787</v>
      </c>
      <c r="D271" s="3" t="str">
        <f t="shared" si="8"/>
        <v>https://www.google.fr/search?q=PUMA+62430787&amp;client=firefox-b&amp;tbm=isch&amp;source=lnms&amp;sa=X&amp;ved=0ahUKEwj59ILMoPnTAhXDDxoKHYTrBwYQ_AUIJigB&amp;biw=1920&amp;bih=1009</v>
      </c>
      <c r="E271" s="4" t="str">
        <f t="shared" si="9"/>
        <v>Google Images</v>
      </c>
      <c r="F271" s="9" t="s">
        <v>308</v>
      </c>
      <c r="G271" s="5">
        <v>5</v>
      </c>
      <c r="H271" s="6">
        <v>90</v>
      </c>
      <c r="I271" s="6" t="s">
        <v>342</v>
      </c>
      <c r="J271" s="11" t="s">
        <v>361</v>
      </c>
      <c r="K271" s="11" t="s">
        <v>351</v>
      </c>
      <c r="L271" s="3" t="s">
        <v>322</v>
      </c>
      <c r="M271" s="11" t="s">
        <v>482</v>
      </c>
      <c r="N271" s="7">
        <v>1</v>
      </c>
      <c r="O271" s="3">
        <v>2</v>
      </c>
      <c r="P271" s="7">
        <v>2</v>
      </c>
      <c r="R271" s="7"/>
      <c r="T271" s="7"/>
      <c r="V271" s="7"/>
      <c r="X271" s="7"/>
      <c r="Z271" s="7"/>
      <c r="AB271" s="7"/>
      <c r="AD271" s="7"/>
      <c r="AF271" s="7"/>
      <c r="AH271" s="7"/>
      <c r="AJ271" s="7"/>
      <c r="AL271" s="7"/>
      <c r="AN271" s="7"/>
      <c r="AP271" s="7"/>
      <c r="AR271" s="7"/>
      <c r="AT271" s="7"/>
      <c r="AV271" s="7"/>
      <c r="AX271" s="7"/>
      <c r="AZ271" s="7"/>
      <c r="BB271" s="7"/>
      <c r="BD271" s="7"/>
      <c r="BF271" s="7"/>
      <c r="BH271" s="7"/>
      <c r="BJ271" s="7"/>
      <c r="BL271" s="7"/>
      <c r="BN271" s="7"/>
      <c r="BP271" s="7"/>
      <c r="BR271" s="7"/>
      <c r="BT271" s="7"/>
      <c r="BV271" s="7"/>
      <c r="BX271" s="7"/>
      <c r="BZ271" s="7"/>
      <c r="CB271" s="7"/>
      <c r="CD271" s="7"/>
      <c r="CF271" s="7"/>
    </row>
    <row r="272" spans="1:84" s="3" customFormat="1" ht="60" customHeight="1">
      <c r="A272" s="3" t="s">
        <v>328</v>
      </c>
      <c r="C272" s="3">
        <v>67016301</v>
      </c>
      <c r="D272" s="3" t="str">
        <f t="shared" si="8"/>
        <v>https://www.google.fr/search?q=PUMA+67016301&amp;client=firefox-b&amp;tbm=isch&amp;source=lnms&amp;sa=X&amp;ved=0ahUKEwj59ILMoPnTAhXDDxoKHYTrBwYQ_AUIJigB&amp;biw=1920&amp;bih=1009</v>
      </c>
      <c r="E272" s="4" t="str">
        <f t="shared" si="9"/>
        <v>Google Images</v>
      </c>
      <c r="F272" s="9" t="s">
        <v>88</v>
      </c>
      <c r="G272" s="5">
        <v>5</v>
      </c>
      <c r="H272" s="6">
        <v>23</v>
      </c>
      <c r="I272" s="6" t="s">
        <v>335</v>
      </c>
      <c r="J272" s="11" t="s">
        <v>367</v>
      </c>
      <c r="K272" s="11" t="s">
        <v>338</v>
      </c>
      <c r="L272" s="3" t="s">
        <v>322</v>
      </c>
      <c r="M272" s="11" t="s">
        <v>385</v>
      </c>
      <c r="N272" s="7"/>
      <c r="P272" s="7"/>
      <c r="R272" s="7"/>
      <c r="T272" s="7"/>
      <c r="V272" s="7"/>
      <c r="X272" s="7"/>
      <c r="Z272" s="7"/>
      <c r="AB272" s="7"/>
      <c r="AD272" s="7"/>
      <c r="AF272" s="7"/>
      <c r="AH272" s="7"/>
      <c r="AJ272" s="7"/>
      <c r="AL272" s="7"/>
      <c r="AN272" s="7"/>
      <c r="AP272" s="7"/>
      <c r="AR272" s="7"/>
      <c r="AT272" s="7"/>
      <c r="AV272" s="7"/>
      <c r="AX272" s="7"/>
      <c r="AZ272" s="7"/>
      <c r="BB272" s="7"/>
      <c r="BD272" s="7"/>
      <c r="BF272" s="7"/>
      <c r="BH272" s="7"/>
      <c r="BJ272" s="7"/>
      <c r="BL272" s="7"/>
      <c r="BN272" s="7"/>
      <c r="BP272" s="7"/>
      <c r="BR272" s="7"/>
      <c r="BT272" s="7"/>
      <c r="BV272" s="7"/>
      <c r="BX272" s="7"/>
      <c r="BZ272" s="7">
        <v>2</v>
      </c>
      <c r="CA272" s="3">
        <v>3</v>
      </c>
      <c r="CB272" s="7"/>
      <c r="CD272" s="7"/>
      <c r="CF272" s="7"/>
    </row>
    <row r="273" spans="1:84" s="3" customFormat="1" ht="60" customHeight="1">
      <c r="A273" s="3" t="s">
        <v>328</v>
      </c>
      <c r="C273" s="3">
        <v>67423106</v>
      </c>
      <c r="D273" s="3" t="str">
        <f t="shared" si="8"/>
        <v>https://www.google.fr/search?q=PUMA+67423106&amp;client=firefox-b&amp;tbm=isch&amp;source=lnms&amp;sa=X&amp;ved=0ahUKEwj59ILMoPnTAhXDDxoKHYTrBwYQ_AUIJigB&amp;biw=1920&amp;bih=1009</v>
      </c>
      <c r="E273" s="4" t="str">
        <f t="shared" si="9"/>
        <v>Google Images</v>
      </c>
      <c r="F273" s="9" t="s">
        <v>225</v>
      </c>
      <c r="G273" s="5">
        <v>5</v>
      </c>
      <c r="H273" s="6">
        <v>25</v>
      </c>
      <c r="I273" s="6" t="s">
        <v>335</v>
      </c>
      <c r="J273" s="11" t="s">
        <v>372</v>
      </c>
      <c r="K273" s="11" t="s">
        <v>349</v>
      </c>
      <c r="L273" s="3" t="s">
        <v>322</v>
      </c>
      <c r="M273" s="11" t="s">
        <v>490</v>
      </c>
      <c r="N273" s="7"/>
      <c r="P273" s="7"/>
      <c r="R273" s="7"/>
      <c r="T273" s="7"/>
      <c r="V273" s="7"/>
      <c r="X273" s="7"/>
      <c r="Z273" s="7"/>
      <c r="AB273" s="7"/>
      <c r="AD273" s="7"/>
      <c r="AF273" s="7"/>
      <c r="AH273" s="7"/>
      <c r="AJ273" s="7"/>
      <c r="AL273" s="7"/>
      <c r="AN273" s="7"/>
      <c r="AP273" s="7"/>
      <c r="AR273" s="7"/>
      <c r="AT273" s="7"/>
      <c r="AV273" s="7"/>
      <c r="AX273" s="7"/>
      <c r="AZ273" s="7"/>
      <c r="BB273" s="7"/>
      <c r="BD273" s="7"/>
      <c r="BF273" s="7"/>
      <c r="BH273" s="7"/>
      <c r="BJ273" s="7"/>
      <c r="BL273" s="7"/>
      <c r="BN273" s="7"/>
      <c r="BP273" s="7"/>
      <c r="BR273" s="7"/>
      <c r="BT273" s="7"/>
      <c r="BV273" s="7"/>
      <c r="BX273" s="7"/>
      <c r="BZ273" s="7">
        <v>1</v>
      </c>
      <c r="CA273" s="3">
        <v>4</v>
      </c>
      <c r="CB273" s="7"/>
      <c r="CD273" s="7"/>
      <c r="CF273" s="7"/>
    </row>
    <row r="274" spans="1:84" s="3" customFormat="1" ht="60" customHeight="1">
      <c r="A274" s="3" t="s">
        <v>328</v>
      </c>
      <c r="C274" s="3">
        <v>67644222</v>
      </c>
      <c r="D274" s="3" t="str">
        <f t="shared" si="8"/>
        <v>https://www.google.fr/search?q=PUMA+67644222&amp;client=firefox-b&amp;tbm=isch&amp;source=lnms&amp;sa=X&amp;ved=0ahUKEwj59ILMoPnTAhXDDxoKHYTrBwYQ_AUIJigB&amp;biw=1920&amp;bih=1009</v>
      </c>
      <c r="E274" s="4" t="str">
        <f t="shared" si="9"/>
        <v>Google Images</v>
      </c>
      <c r="F274" s="9" t="s">
        <v>229</v>
      </c>
      <c r="G274" s="5">
        <v>5</v>
      </c>
      <c r="H274" s="6">
        <v>45</v>
      </c>
      <c r="I274" s="6" t="s">
        <v>335</v>
      </c>
      <c r="J274" s="11" t="s">
        <v>339</v>
      </c>
      <c r="K274" s="11" t="s">
        <v>349</v>
      </c>
      <c r="L274" s="3" t="s">
        <v>322</v>
      </c>
      <c r="M274" s="11" t="s">
        <v>499</v>
      </c>
      <c r="N274" s="7"/>
      <c r="P274" s="7"/>
      <c r="R274" s="7"/>
      <c r="T274" s="7"/>
      <c r="V274" s="7"/>
      <c r="X274" s="7"/>
      <c r="Z274" s="7"/>
      <c r="AB274" s="7"/>
      <c r="AD274" s="7"/>
      <c r="AF274" s="7"/>
      <c r="AH274" s="7"/>
      <c r="AJ274" s="7"/>
      <c r="AL274" s="7"/>
      <c r="AN274" s="7"/>
      <c r="AP274" s="7"/>
      <c r="AR274" s="7"/>
      <c r="AT274" s="7"/>
      <c r="AV274" s="7"/>
      <c r="AX274" s="7"/>
      <c r="AZ274" s="7"/>
      <c r="BB274" s="7"/>
      <c r="BD274" s="7"/>
      <c r="BF274" s="7"/>
      <c r="BH274" s="7"/>
      <c r="BJ274" s="7"/>
      <c r="BL274" s="7"/>
      <c r="BN274" s="7"/>
      <c r="BP274" s="7"/>
      <c r="BR274" s="7"/>
      <c r="BT274" s="7"/>
      <c r="BV274" s="7"/>
      <c r="BX274" s="7"/>
      <c r="BZ274" s="7">
        <v>5</v>
      </c>
      <c r="CB274" s="7"/>
      <c r="CD274" s="7"/>
      <c r="CF274" s="7"/>
    </row>
    <row r="275" spans="1:84" s="3" customFormat="1" ht="60" customHeight="1">
      <c r="A275" s="3" t="s">
        <v>328</v>
      </c>
      <c r="C275" s="3">
        <v>68294001</v>
      </c>
      <c r="D275" s="3" t="str">
        <f t="shared" si="8"/>
        <v>https://www.google.fr/search?q=PUMA+68294001&amp;client=firefox-b&amp;tbm=isch&amp;source=lnms&amp;sa=X&amp;ved=0ahUKEwj59ILMoPnTAhXDDxoKHYTrBwYQ_AUIJigB&amp;biw=1920&amp;bih=1009</v>
      </c>
      <c r="E275" s="4" t="str">
        <f t="shared" si="9"/>
        <v>Google Images</v>
      </c>
      <c r="F275" s="9" t="s">
        <v>312</v>
      </c>
      <c r="G275" s="5">
        <v>5</v>
      </c>
      <c r="H275" s="6">
        <v>60</v>
      </c>
      <c r="I275" s="6" t="s">
        <v>342</v>
      </c>
      <c r="J275" s="11" t="s">
        <v>360</v>
      </c>
      <c r="K275" s="11" t="s">
        <v>343</v>
      </c>
      <c r="L275" s="3" t="s">
        <v>322</v>
      </c>
      <c r="M275" s="11" t="s">
        <v>385</v>
      </c>
      <c r="N275" s="7">
        <v>5</v>
      </c>
      <c r="P275" s="7"/>
      <c r="R275" s="7"/>
      <c r="T275" s="7"/>
      <c r="V275" s="7"/>
      <c r="X275" s="7"/>
      <c r="Z275" s="7"/>
      <c r="AB275" s="7"/>
      <c r="AD275" s="7"/>
      <c r="AF275" s="7"/>
      <c r="AH275" s="7"/>
      <c r="AJ275" s="7"/>
      <c r="AL275" s="7"/>
      <c r="AN275" s="7"/>
      <c r="AP275" s="7"/>
      <c r="AR275" s="7"/>
      <c r="AT275" s="7"/>
      <c r="AV275" s="7"/>
      <c r="AX275" s="7"/>
      <c r="AZ275" s="7"/>
      <c r="BB275" s="7"/>
      <c r="BD275" s="7"/>
      <c r="BF275" s="7"/>
      <c r="BH275" s="7"/>
      <c r="BJ275" s="7"/>
      <c r="BL275" s="7"/>
      <c r="BN275" s="7"/>
      <c r="BP275" s="7"/>
      <c r="BR275" s="7"/>
      <c r="BT275" s="7"/>
      <c r="BV275" s="7"/>
      <c r="BX275" s="7"/>
      <c r="BZ275" s="7"/>
      <c r="CB275" s="7"/>
      <c r="CD275" s="7"/>
      <c r="CF275" s="7"/>
    </row>
    <row r="276" spans="1:84" s="3" customFormat="1" ht="60" customHeight="1">
      <c r="A276" s="3" t="s">
        <v>328</v>
      </c>
      <c r="C276" s="3">
        <v>77112801</v>
      </c>
      <c r="D276" s="3" t="str">
        <f t="shared" si="8"/>
        <v>https://www.google.fr/search?q=PUMA+77112801&amp;client=firefox-b&amp;tbm=isch&amp;source=lnms&amp;sa=X&amp;ved=0ahUKEwj59ILMoPnTAhXDDxoKHYTrBwYQ_AUIJigB&amp;biw=1920&amp;bih=1009</v>
      </c>
      <c r="E276" s="4" t="str">
        <f t="shared" si="9"/>
        <v>Google Images</v>
      </c>
      <c r="F276" s="9" t="s">
        <v>313</v>
      </c>
      <c r="G276" s="5">
        <v>5</v>
      </c>
      <c r="H276" s="6">
        <v>75</v>
      </c>
      <c r="I276" s="6" t="s">
        <v>366</v>
      </c>
      <c r="J276" s="11" t="s">
        <v>360</v>
      </c>
      <c r="K276" s="11" t="s">
        <v>343</v>
      </c>
      <c r="L276" s="3" t="s">
        <v>322</v>
      </c>
      <c r="M276" s="11" t="s">
        <v>543</v>
      </c>
      <c r="N276" s="7"/>
      <c r="P276" s="7"/>
      <c r="R276" s="7"/>
      <c r="T276" s="7"/>
      <c r="V276" s="7"/>
      <c r="X276" s="7"/>
      <c r="Z276" s="7"/>
      <c r="AB276" s="7"/>
      <c r="AD276" s="7"/>
      <c r="AF276" s="7"/>
      <c r="AH276" s="7"/>
      <c r="AJ276" s="7"/>
      <c r="AL276" s="7"/>
      <c r="AN276" s="7"/>
      <c r="AP276" s="7"/>
      <c r="AR276" s="7"/>
      <c r="AT276" s="7"/>
      <c r="AV276" s="7"/>
      <c r="AX276" s="7"/>
      <c r="AZ276" s="7"/>
      <c r="BB276" s="7"/>
      <c r="BD276" s="7"/>
      <c r="BF276" s="7"/>
      <c r="BH276" s="7"/>
      <c r="BJ276" s="7"/>
      <c r="BL276" s="7"/>
      <c r="BN276" s="7"/>
      <c r="BP276" s="7"/>
      <c r="BR276" s="7"/>
      <c r="BT276" s="7"/>
      <c r="BV276" s="7"/>
      <c r="BX276" s="7">
        <v>4</v>
      </c>
      <c r="BY276" s="3">
        <v>1</v>
      </c>
      <c r="BZ276" s="7"/>
      <c r="CB276" s="7"/>
      <c r="CD276" s="7"/>
      <c r="CF276" s="7"/>
    </row>
    <row r="277" spans="1:84" s="3" customFormat="1" ht="60" customHeight="1">
      <c r="A277" s="3" t="s">
        <v>328</v>
      </c>
      <c r="C277" s="3">
        <v>77113604</v>
      </c>
      <c r="D277" s="3" t="str">
        <f t="shared" si="8"/>
        <v>https://www.google.fr/search?q=PUMA+77113604&amp;client=firefox-b&amp;tbm=isch&amp;source=lnms&amp;sa=X&amp;ved=0ahUKEwj59ILMoPnTAhXDDxoKHYTrBwYQ_AUIJigB&amp;biw=1920&amp;bih=1009</v>
      </c>
      <c r="E277" s="4" t="str">
        <f t="shared" si="9"/>
        <v>Google Images</v>
      </c>
      <c r="F277" s="9" t="s">
        <v>239</v>
      </c>
      <c r="G277" s="5">
        <v>5</v>
      </c>
      <c r="H277" s="6">
        <v>45</v>
      </c>
      <c r="I277" s="6" t="s">
        <v>342</v>
      </c>
      <c r="J277" s="11" t="s">
        <v>345</v>
      </c>
      <c r="K277" s="11" t="s">
        <v>343</v>
      </c>
      <c r="L277" s="3" t="s">
        <v>322</v>
      </c>
      <c r="M277" s="11" t="s">
        <v>403</v>
      </c>
      <c r="N277" s="7"/>
      <c r="P277" s="7">
        <v>4</v>
      </c>
      <c r="Q277" s="3">
        <v>1</v>
      </c>
      <c r="R277" s="7"/>
      <c r="T277" s="7"/>
      <c r="V277" s="7"/>
      <c r="X277" s="7"/>
      <c r="Z277" s="7"/>
      <c r="AB277" s="7"/>
      <c r="AD277" s="7"/>
      <c r="AF277" s="7"/>
      <c r="AH277" s="7"/>
      <c r="AJ277" s="7"/>
      <c r="AL277" s="7"/>
      <c r="AN277" s="7"/>
      <c r="AP277" s="7"/>
      <c r="AR277" s="7"/>
      <c r="AT277" s="7"/>
      <c r="AV277" s="7"/>
      <c r="AX277" s="7"/>
      <c r="AZ277" s="7"/>
      <c r="BB277" s="7"/>
      <c r="BD277" s="7"/>
      <c r="BF277" s="7"/>
      <c r="BH277" s="7"/>
      <c r="BJ277" s="7"/>
      <c r="BL277" s="7"/>
      <c r="BN277" s="7"/>
      <c r="BP277" s="7"/>
      <c r="BR277" s="7"/>
      <c r="BT277" s="7"/>
      <c r="BV277" s="7"/>
      <c r="BX277" s="7"/>
      <c r="BZ277" s="7"/>
      <c r="CB277" s="7"/>
      <c r="CD277" s="7"/>
      <c r="CF277" s="7"/>
    </row>
    <row r="278" spans="1:84" s="3" customFormat="1" ht="60" customHeight="1">
      <c r="A278" s="3" t="s">
        <v>328</v>
      </c>
      <c r="C278" s="3">
        <v>77192406</v>
      </c>
      <c r="D278" s="3" t="str">
        <f t="shared" si="8"/>
        <v>https://www.google.fr/search?q=PUMA+77192406&amp;client=firefox-b&amp;tbm=isch&amp;source=lnms&amp;sa=X&amp;ved=0ahUKEwj59ILMoPnTAhXDDxoKHYTrBwYQ_AUIJigB&amp;biw=1920&amp;bih=1009</v>
      </c>
      <c r="E278" s="4" t="str">
        <f t="shared" si="9"/>
        <v>Google Images</v>
      </c>
      <c r="F278" s="9" t="s">
        <v>241</v>
      </c>
      <c r="G278" s="5">
        <v>5</v>
      </c>
      <c r="H278" s="6">
        <v>75</v>
      </c>
      <c r="I278" s="6" t="s">
        <v>342</v>
      </c>
      <c r="J278" s="11" t="s">
        <v>336</v>
      </c>
      <c r="K278" s="11" t="s">
        <v>343</v>
      </c>
      <c r="L278" s="3" t="s">
        <v>322</v>
      </c>
      <c r="M278" s="11" t="s">
        <v>417</v>
      </c>
      <c r="N278" s="7">
        <v>4</v>
      </c>
      <c r="P278" s="7"/>
      <c r="R278" s="7"/>
      <c r="S278" s="3">
        <v>1</v>
      </c>
      <c r="T278" s="7"/>
      <c r="V278" s="7"/>
      <c r="X278" s="7"/>
      <c r="Z278" s="7"/>
      <c r="AB278" s="7"/>
      <c r="AD278" s="7"/>
      <c r="AF278" s="7"/>
      <c r="AH278" s="7"/>
      <c r="AJ278" s="7"/>
      <c r="AL278" s="7"/>
      <c r="AN278" s="7"/>
      <c r="AP278" s="7"/>
      <c r="AR278" s="7"/>
      <c r="AT278" s="7"/>
      <c r="AV278" s="7"/>
      <c r="AX278" s="7"/>
      <c r="AZ278" s="7"/>
      <c r="BB278" s="7"/>
      <c r="BD278" s="7"/>
      <c r="BF278" s="7"/>
      <c r="BH278" s="7"/>
      <c r="BJ278" s="7"/>
      <c r="BL278" s="7"/>
      <c r="BN278" s="7"/>
      <c r="BP278" s="7"/>
      <c r="BR278" s="7"/>
      <c r="BT278" s="7"/>
      <c r="BV278" s="7"/>
      <c r="BX278" s="7"/>
      <c r="BZ278" s="7"/>
      <c r="CB278" s="7"/>
      <c r="CD278" s="7"/>
      <c r="CF278" s="7"/>
    </row>
    <row r="279" spans="1:84" s="3" customFormat="1" ht="60" customHeight="1">
      <c r="A279" s="3" t="s">
        <v>328</v>
      </c>
      <c r="C279" s="3">
        <v>77193812</v>
      </c>
      <c r="D279" s="3" t="str">
        <f t="shared" si="8"/>
        <v>https://www.google.fr/search?q=PUMA+77193812&amp;client=firefox-b&amp;tbm=isch&amp;source=lnms&amp;sa=X&amp;ved=0ahUKEwj59ILMoPnTAhXDDxoKHYTrBwYQ_AUIJigB&amp;biw=1920&amp;bih=1009</v>
      </c>
      <c r="E279" s="4" t="str">
        <f t="shared" si="9"/>
        <v>Google Images</v>
      </c>
      <c r="F279" s="9" t="s">
        <v>243</v>
      </c>
      <c r="G279" s="5">
        <v>5</v>
      </c>
      <c r="H279" s="6">
        <v>45</v>
      </c>
      <c r="I279" s="6" t="s">
        <v>342</v>
      </c>
      <c r="J279" s="11" t="s">
        <v>340</v>
      </c>
      <c r="K279" s="11" t="s">
        <v>343</v>
      </c>
      <c r="L279" s="3" t="s">
        <v>322</v>
      </c>
      <c r="M279" s="11" t="s">
        <v>541</v>
      </c>
      <c r="N279" s="7"/>
      <c r="P279" s="7"/>
      <c r="R279" s="7">
        <v>3</v>
      </c>
      <c r="S279" s="3">
        <v>2</v>
      </c>
      <c r="T279" s="7"/>
      <c r="V279" s="7"/>
      <c r="X279" s="7"/>
      <c r="Z279" s="7"/>
      <c r="AB279" s="7"/>
      <c r="AD279" s="7"/>
      <c r="AF279" s="7"/>
      <c r="AH279" s="7"/>
      <c r="AJ279" s="7"/>
      <c r="AL279" s="7"/>
      <c r="AN279" s="7"/>
      <c r="AP279" s="7"/>
      <c r="AR279" s="7"/>
      <c r="AT279" s="7"/>
      <c r="AV279" s="7"/>
      <c r="AX279" s="7"/>
      <c r="AZ279" s="7"/>
      <c r="BB279" s="7"/>
      <c r="BD279" s="7"/>
      <c r="BF279" s="7"/>
      <c r="BH279" s="7"/>
      <c r="BJ279" s="7"/>
      <c r="BL279" s="7"/>
      <c r="BN279" s="7"/>
      <c r="BP279" s="7"/>
      <c r="BR279" s="7"/>
      <c r="BT279" s="7"/>
      <c r="BV279" s="7"/>
      <c r="BX279" s="7"/>
      <c r="BZ279" s="7"/>
      <c r="CB279" s="7"/>
      <c r="CD279" s="7"/>
      <c r="CF279" s="7"/>
    </row>
    <row r="280" spans="1:84" s="3" customFormat="1" ht="60" customHeight="1">
      <c r="A280" s="3" t="s">
        <v>328</v>
      </c>
      <c r="C280" s="3">
        <v>77194042</v>
      </c>
      <c r="D280" s="3" t="str">
        <f t="shared" si="8"/>
        <v>https://www.google.fr/search?q=PUMA+77194042&amp;client=firefox-b&amp;tbm=isch&amp;source=lnms&amp;sa=X&amp;ved=0ahUKEwj59ILMoPnTAhXDDxoKHYTrBwYQ_AUIJigB&amp;biw=1920&amp;bih=1009</v>
      </c>
      <c r="E280" s="4" t="str">
        <f t="shared" si="9"/>
        <v>Google Images</v>
      </c>
      <c r="F280" s="9" t="s">
        <v>316</v>
      </c>
      <c r="G280" s="5">
        <v>5</v>
      </c>
      <c r="H280" s="6">
        <v>85</v>
      </c>
      <c r="I280" s="6" t="s">
        <v>342</v>
      </c>
      <c r="J280" s="11" t="s">
        <v>360</v>
      </c>
      <c r="K280" s="11" t="s">
        <v>343</v>
      </c>
      <c r="L280" s="3" t="s">
        <v>322</v>
      </c>
      <c r="M280" s="11" t="s">
        <v>457</v>
      </c>
      <c r="N280" s="7"/>
      <c r="O280" s="3">
        <v>5</v>
      </c>
      <c r="P280" s="7"/>
      <c r="R280" s="7"/>
      <c r="T280" s="7"/>
      <c r="V280" s="7"/>
      <c r="X280" s="7"/>
      <c r="Z280" s="7"/>
      <c r="AB280" s="7"/>
      <c r="AD280" s="7"/>
      <c r="AF280" s="7"/>
      <c r="AH280" s="7"/>
      <c r="AJ280" s="7"/>
      <c r="AL280" s="7"/>
      <c r="AN280" s="7"/>
      <c r="AP280" s="7"/>
      <c r="AR280" s="7"/>
      <c r="AT280" s="7"/>
      <c r="AV280" s="7"/>
      <c r="AX280" s="7"/>
      <c r="AZ280" s="7"/>
      <c r="BB280" s="7"/>
      <c r="BD280" s="7"/>
      <c r="BF280" s="7"/>
      <c r="BH280" s="7"/>
      <c r="BJ280" s="7"/>
      <c r="BL280" s="7"/>
      <c r="BN280" s="7"/>
      <c r="BP280" s="7"/>
      <c r="BR280" s="7"/>
      <c r="BT280" s="7"/>
      <c r="BV280" s="7"/>
      <c r="BX280" s="7"/>
      <c r="BZ280" s="7"/>
      <c r="CB280" s="7"/>
      <c r="CD280" s="7"/>
      <c r="CF280" s="7"/>
    </row>
    <row r="281" spans="1:84" s="3" customFormat="1" ht="60" customHeight="1">
      <c r="A281" s="3" t="s">
        <v>328</v>
      </c>
      <c r="C281" s="3">
        <v>98024103</v>
      </c>
      <c r="D281" s="3" t="str">
        <f t="shared" si="8"/>
        <v>https://www.google.fr/search?q=PUMA+98024103&amp;client=firefox-b&amp;tbm=isch&amp;source=lnms&amp;sa=X&amp;ved=0ahUKEwj59ILMoPnTAhXDDxoKHYTrBwYQ_AUIJigB&amp;biw=1920&amp;bih=1009</v>
      </c>
      <c r="E281" s="4" t="str">
        <f t="shared" si="9"/>
        <v>Google Images</v>
      </c>
      <c r="F281" s="9" t="s">
        <v>100</v>
      </c>
      <c r="G281" s="5">
        <v>5</v>
      </c>
      <c r="H281" s="6">
        <v>130</v>
      </c>
      <c r="I281" s="6" t="s">
        <v>352</v>
      </c>
      <c r="J281" s="11" t="s">
        <v>380</v>
      </c>
      <c r="K281" s="11" t="s">
        <v>381</v>
      </c>
      <c r="L281" s="3" t="s">
        <v>322</v>
      </c>
      <c r="M281" s="11">
        <v>0</v>
      </c>
      <c r="N281" s="7"/>
      <c r="P281" s="7"/>
      <c r="R281" s="7"/>
      <c r="T281" s="7"/>
      <c r="V281" s="7"/>
      <c r="X281" s="7"/>
      <c r="Z281" s="7"/>
      <c r="AB281" s="7"/>
      <c r="AD281" s="7"/>
      <c r="AF281" s="7"/>
      <c r="AH281" s="7"/>
      <c r="AJ281" s="7"/>
      <c r="AL281" s="7"/>
      <c r="AN281" s="7"/>
      <c r="AP281" s="7"/>
      <c r="AR281" s="7"/>
      <c r="AT281" s="7"/>
      <c r="AV281" s="7"/>
      <c r="AX281" s="7"/>
      <c r="AZ281" s="7"/>
      <c r="BB281" s="7"/>
      <c r="BD281" s="7"/>
      <c r="BF281" s="7"/>
      <c r="BH281" s="7"/>
      <c r="BJ281" s="7"/>
      <c r="BL281" s="7"/>
      <c r="BN281" s="7"/>
      <c r="BP281" s="7"/>
      <c r="BR281" s="7"/>
      <c r="BT281" s="7"/>
      <c r="BV281" s="7"/>
      <c r="BX281" s="7"/>
      <c r="BZ281" s="7"/>
      <c r="CB281" s="7"/>
      <c r="CD281" s="7"/>
      <c r="CF281" s="7">
        <v>5</v>
      </c>
    </row>
    <row r="282" spans="1:84" s="3" customFormat="1" ht="60" customHeight="1">
      <c r="A282" s="3" t="s">
        <v>328</v>
      </c>
      <c r="C282" s="3" t="s">
        <v>324</v>
      </c>
      <c r="D282" s="3" t="str">
        <f t="shared" si="8"/>
        <v>https://www.google.fr/search?q=PUMA+766125M3&amp;client=firefox-b&amp;tbm=isch&amp;source=lnms&amp;sa=X&amp;ved=0ahUKEwj59ILMoPnTAhXDDxoKHYTrBwYQ_AUIJigB&amp;biw=1920&amp;bih=1009</v>
      </c>
      <c r="E282" s="4" t="str">
        <f t="shared" si="9"/>
        <v>Google Images</v>
      </c>
      <c r="F282" s="9" t="s">
        <v>97</v>
      </c>
      <c r="G282" s="5">
        <v>5</v>
      </c>
      <c r="H282" s="6">
        <v>140</v>
      </c>
      <c r="I282" s="6" t="s">
        <v>342</v>
      </c>
      <c r="J282" s="11" t="s">
        <v>372</v>
      </c>
      <c r="K282" s="11" t="s">
        <v>337</v>
      </c>
      <c r="L282" s="3" t="s">
        <v>322</v>
      </c>
      <c r="M282" s="11" t="s">
        <v>540</v>
      </c>
      <c r="N282" s="7"/>
      <c r="O282" s="3">
        <v>1</v>
      </c>
      <c r="P282" s="7">
        <v>3</v>
      </c>
      <c r="R282" s="7">
        <v>1</v>
      </c>
      <c r="T282" s="7"/>
      <c r="V282" s="7"/>
      <c r="X282" s="7"/>
      <c r="Z282" s="7"/>
      <c r="AB282" s="7"/>
      <c r="AD282" s="7"/>
      <c r="AF282" s="7"/>
      <c r="AH282" s="7"/>
      <c r="AJ282" s="7"/>
      <c r="AL282" s="7"/>
      <c r="AN282" s="7"/>
      <c r="AP282" s="7"/>
      <c r="AR282" s="7"/>
      <c r="AT282" s="7"/>
      <c r="AV282" s="7"/>
      <c r="AX282" s="7"/>
      <c r="AZ282" s="7"/>
      <c r="BB282" s="7"/>
      <c r="BD282" s="7"/>
      <c r="BF282" s="7"/>
      <c r="BH282" s="7"/>
      <c r="BJ282" s="7"/>
      <c r="BL282" s="7"/>
      <c r="BN282" s="7"/>
      <c r="BP282" s="7"/>
      <c r="BR282" s="7"/>
      <c r="BT282" s="7"/>
      <c r="BV282" s="7"/>
      <c r="BX282" s="7"/>
      <c r="BZ282" s="7"/>
      <c r="CB282" s="7"/>
      <c r="CD282" s="7"/>
      <c r="CF282" s="7"/>
    </row>
  </sheetData>
  <autoFilter ref="A1:CG282">
    <sortState ref="A2:CH282">
      <sortCondition descending="1" ref="G1:G282"/>
    </sortState>
  </autoFilter>
  <conditionalFormatting sqref="C1:D1048576">
    <cfRule type="duplicateValues" dxfId="0" priority="19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PUMA 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2025-01-07T15:50:27Z</dcterms:created>
  <dcterms:modified xsi:type="dcterms:W3CDTF">2025-08-01T10:35:28Z</dcterms:modified>
</cp:coreProperties>
</file>